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Y:\WHSSC Y Drive\Planning 07\07-05 Annual Plan\2018-19\Development\Final Submission to WG v2.0\PDF versions\"/>
    </mc:Choice>
  </mc:AlternateContent>
  <bookViews>
    <workbookView xWindow="0" yWindow="0" windowWidth="15360" windowHeight="8895"/>
  </bookViews>
  <sheets>
    <sheet name="Scores for Patient Risk" sheetId="1" r:id="rId1"/>
    <sheet name="Scores for Commissioner Risk" sheetId="10" r:id="rId2"/>
    <sheet name="Scores for Provider Risk" sheetId="8" r:id="rId3"/>
    <sheet name="Guidance" sheetId="4" r:id="rId4"/>
    <sheet name="Consequence Scores" sheetId="5" r:id="rId5"/>
    <sheet name="Likelihood Scores" sheetId="6" r:id="rId6"/>
    <sheet name="Sheet2" sheetId="9" r:id="rId7"/>
  </sheets>
  <definedNames>
    <definedName name="_xlnm.Print_Area" localSheetId="3">Guidance!$A$1:$O$27</definedName>
    <definedName name="_xlnm.Print_Area" localSheetId="0">'Scores for Patient Risk'!$B$1:$W$25</definedName>
  </definedNames>
  <calcPr calcId="152511"/>
</workbook>
</file>

<file path=xl/calcChain.xml><?xml version="1.0" encoding="utf-8"?>
<calcChain xmlns="http://schemas.openxmlformats.org/spreadsheetml/2006/main">
  <c r="H27" i="8" l="1"/>
  <c r="E8" i="10" l="1"/>
  <c r="E11" i="10"/>
  <c r="E20" i="10"/>
  <c r="E21" i="10"/>
  <c r="E22" i="10"/>
  <c r="E23" i="10"/>
  <c r="H26" i="8" l="1"/>
  <c r="H25" i="8"/>
  <c r="E5" i="8" l="1"/>
  <c r="H24" i="8" l="1"/>
  <c r="H23" i="8"/>
  <c r="E22" i="8"/>
  <c r="E21" i="8"/>
  <c r="E20" i="8"/>
  <c r="H19" i="8"/>
  <c r="E18" i="8"/>
  <c r="E17" i="8"/>
  <c r="H16" i="8"/>
  <c r="H15" i="8"/>
  <c r="H14" i="8"/>
  <c r="H13" i="8"/>
  <c r="H11" i="8"/>
  <c r="H10" i="8"/>
  <c r="H9" i="8"/>
  <c r="H8" i="8"/>
  <c r="H7" i="8"/>
  <c r="E7" i="8"/>
  <c r="H6" i="8"/>
  <c r="H3" i="8"/>
  <c r="K21" i="1"/>
  <c r="K10" i="1"/>
  <c r="H8" i="1"/>
  <c r="W20" i="1"/>
  <c r="W19" i="1"/>
  <c r="W18" i="1"/>
  <c r="W8" i="1"/>
  <c r="W7" i="1"/>
  <c r="W4" i="1"/>
  <c r="T20" i="1"/>
  <c r="T19" i="1"/>
  <c r="T18" i="1"/>
  <c r="T17" i="1"/>
  <c r="T16" i="1"/>
  <c r="T15" i="1"/>
  <c r="T14" i="1"/>
  <c r="T13" i="1"/>
  <c r="T12" i="1"/>
  <c r="T11" i="1"/>
  <c r="T10" i="1"/>
  <c r="T9" i="1"/>
  <c r="T8" i="1"/>
  <c r="T7" i="1"/>
  <c r="T6" i="1"/>
  <c r="T5" i="1"/>
  <c r="T4" i="1"/>
  <c r="T3" i="1"/>
  <c r="Q20" i="1"/>
  <c r="Q19" i="1"/>
  <c r="Q18" i="1"/>
  <c r="Q17" i="1"/>
  <c r="Q16" i="1"/>
  <c r="Q15" i="1"/>
  <c r="Q14" i="1"/>
  <c r="Q13" i="1"/>
  <c r="Q12" i="1"/>
  <c r="Q11" i="1"/>
  <c r="Q10" i="1"/>
  <c r="Q9" i="1"/>
  <c r="Q8" i="1"/>
  <c r="Q7" i="1"/>
  <c r="Q5" i="1"/>
  <c r="Q4" i="1"/>
  <c r="Q3" i="1"/>
  <c r="N20" i="1"/>
  <c r="N19" i="1"/>
  <c r="N18" i="1"/>
  <c r="N17" i="1"/>
  <c r="N16" i="1"/>
  <c r="N15" i="1"/>
  <c r="N14" i="1"/>
  <c r="N13" i="1"/>
  <c r="N12" i="1"/>
  <c r="N11" i="1"/>
  <c r="N10" i="1"/>
  <c r="N9" i="1"/>
  <c r="N8" i="1"/>
  <c r="N7" i="1"/>
  <c r="N6" i="1"/>
  <c r="N4" i="1"/>
  <c r="N3" i="1"/>
  <c r="K20" i="1"/>
  <c r="K19" i="1"/>
  <c r="K18" i="1"/>
  <c r="K17" i="1"/>
  <c r="K16" i="1"/>
  <c r="K15" i="1"/>
  <c r="K14" i="1"/>
  <c r="K13" i="1"/>
  <c r="K12" i="1"/>
  <c r="K11" i="1"/>
  <c r="K9" i="1"/>
  <c r="K8" i="1"/>
  <c r="K7" i="1"/>
  <c r="K6" i="1"/>
  <c r="K4" i="1"/>
  <c r="K3" i="1"/>
  <c r="H19" i="1"/>
  <c r="H18" i="1"/>
  <c r="H17" i="1"/>
  <c r="H16" i="1"/>
  <c r="H14" i="1"/>
  <c r="H13" i="1"/>
  <c r="H12" i="1"/>
  <c r="H11" i="1"/>
  <c r="H10" i="1"/>
  <c r="H9" i="1"/>
  <c r="H7" i="1"/>
  <c r="H5" i="1"/>
  <c r="H4" i="1"/>
  <c r="H3" i="1"/>
  <c r="E20" i="1"/>
  <c r="E19" i="1"/>
  <c r="E18" i="1"/>
  <c r="E17" i="1"/>
  <c r="E16" i="1"/>
  <c r="E15" i="1"/>
  <c r="E14" i="1"/>
  <c r="E13" i="1"/>
  <c r="E12" i="1"/>
  <c r="E11" i="1"/>
  <c r="E10" i="1"/>
  <c r="E9" i="1"/>
  <c r="E8" i="1"/>
  <c r="E7" i="1"/>
  <c r="E6" i="1"/>
  <c r="E4" i="1"/>
  <c r="E3" i="1"/>
</calcChain>
</file>

<file path=xl/sharedStrings.xml><?xml version="1.0" encoding="utf-8"?>
<sst xmlns="http://schemas.openxmlformats.org/spreadsheetml/2006/main" count="334" uniqueCount="197">
  <si>
    <t>NETS</t>
  </si>
  <si>
    <t>PET (capacity)</t>
  </si>
  <si>
    <t>PET (indications)</t>
  </si>
  <si>
    <t>Aneurin Bevan</t>
  </si>
  <si>
    <t>Consequence</t>
  </si>
  <si>
    <t>Likelihood</t>
  </si>
  <si>
    <t>Score</t>
  </si>
  <si>
    <t>Abertawe Bro Morgannwg</t>
  </si>
  <si>
    <t>Cwm Taf</t>
  </si>
  <si>
    <t>Cardiff and Vale</t>
  </si>
  <si>
    <t>Hywel Dda</t>
  </si>
  <si>
    <t>Powys</t>
  </si>
  <si>
    <t>Betsi Cadwaladr</t>
  </si>
  <si>
    <t>Cardiac Ablation (ABM)</t>
  </si>
  <si>
    <t>Cardiac Ablation (C&amp;V)</t>
  </si>
  <si>
    <t>TAVI (policy)</t>
  </si>
  <si>
    <t>Neuro-modulation</t>
  </si>
  <si>
    <t>AAC (equipment)</t>
  </si>
  <si>
    <t>Neurosurgery RTT</t>
  </si>
  <si>
    <t>Neuro-oncology</t>
  </si>
  <si>
    <t>War Vet. Prosthetics</t>
  </si>
  <si>
    <t>Spinal Rehabilitation</t>
  </si>
  <si>
    <t>Replacement Wheelchairs</t>
  </si>
  <si>
    <t>Neuro-rehabilitation</t>
  </si>
  <si>
    <t>Fetal Medicine</t>
  </si>
  <si>
    <t>Cleft (delays in assessment)</t>
  </si>
  <si>
    <t>Paediatric Critical Care</t>
  </si>
  <si>
    <t>Cleft (Adult follow ups)</t>
  </si>
  <si>
    <t>IVF (3rd cycle)</t>
  </si>
  <si>
    <t>IVF (removal of 12 mth wait)</t>
  </si>
  <si>
    <t>IVF (26 week RTT target)</t>
  </si>
  <si>
    <t>BAHA/Cochlear (26 weeks)</t>
  </si>
  <si>
    <t>Enter current score using standard  5 x 5 Consequence x Likelihood score</t>
  </si>
  <si>
    <t>If the highest score is not limited to one domain, then the domain with the highest score in the following order is used - Safe, Effective, Sustainable.</t>
  </si>
  <si>
    <t>Use highest current scoring domain from the risk register entry (Safe, Effective, and Sustainable)</t>
  </si>
  <si>
    <r>
      <t xml:space="preserve">To be completed by </t>
    </r>
    <r>
      <rPr>
        <b/>
        <sz val="9"/>
        <color indexed="8"/>
        <rFont val="Verdana"/>
        <family val="2"/>
      </rPr>
      <t>WHSSC</t>
    </r>
    <r>
      <rPr>
        <sz val="9"/>
        <color indexed="8"/>
        <rFont val="Verdana"/>
        <family val="2"/>
      </rPr>
      <t xml:space="preserve"> to reflect impact of not progressing scheme on commissioning specialised service</t>
    </r>
  </si>
  <si>
    <t>WHSSC</t>
  </si>
  <si>
    <r>
      <t xml:space="preserve">Where possible use scores from </t>
    </r>
    <r>
      <rPr>
        <b/>
        <sz val="9"/>
        <color indexed="8"/>
        <rFont val="Verdana"/>
        <family val="2"/>
      </rPr>
      <t>Health Board</t>
    </r>
    <r>
      <rPr>
        <sz val="9"/>
        <color indexed="8"/>
        <rFont val="Verdana"/>
        <family val="2"/>
      </rPr>
      <t>s existing risk register</t>
    </r>
  </si>
  <si>
    <r>
      <t xml:space="preserve">To be completed by </t>
    </r>
    <r>
      <rPr>
        <b/>
        <sz val="9"/>
        <color indexed="8"/>
        <rFont val="Verdana"/>
        <family val="2"/>
      </rPr>
      <t>Health Board</t>
    </r>
    <r>
      <rPr>
        <sz val="9"/>
        <color indexed="8"/>
        <rFont val="Verdana"/>
        <family val="2"/>
      </rPr>
      <t xml:space="preserve"> to reflect impact of not progressing scheme on the commissioning of secondary and/or primary care services</t>
    </r>
  </si>
  <si>
    <t>Health Boards</t>
  </si>
  <si>
    <t>Commissioner</t>
  </si>
  <si>
    <r>
      <t xml:space="preserve">To be completed by provider </t>
    </r>
    <r>
      <rPr>
        <b/>
        <sz val="9"/>
        <color indexed="8"/>
        <rFont val="Verdana"/>
        <family val="2"/>
      </rPr>
      <t>Health Board</t>
    </r>
    <r>
      <rPr>
        <sz val="9"/>
        <color indexed="8"/>
        <rFont val="Verdana"/>
        <family val="2"/>
      </rPr>
      <t xml:space="preserve"> to reflect impact of not progressing scheme on service delivery and/or sustainability</t>
    </r>
  </si>
  <si>
    <t>Provider</t>
  </si>
  <si>
    <r>
      <t xml:space="preserve">To be completed by </t>
    </r>
    <r>
      <rPr>
        <b/>
        <sz val="9"/>
        <color indexed="8"/>
        <rFont val="Verdana"/>
        <family val="2"/>
      </rPr>
      <t>Health Board</t>
    </r>
    <r>
      <rPr>
        <sz val="9"/>
        <color indexed="8"/>
        <rFont val="Verdana"/>
        <family val="2"/>
      </rPr>
      <t xml:space="preserve"> to reflect impact of not progressing scheme on resident patients</t>
    </r>
  </si>
  <si>
    <t>Patient</t>
  </si>
  <si>
    <t>Guidance for completing Risk Management Framework</t>
  </si>
  <si>
    <t>Serious breach with potential for ID theft or over 1000 people affected</t>
  </si>
  <si>
    <t>Serious breach with either particularly sensitivity e.g. sexual health details, or between 100 and 1000 people affected</t>
  </si>
  <si>
    <t>Serious breach of confidentiality e.g. up to 100 people affected</t>
  </si>
  <si>
    <t>Serious potential breach and risk assessed as high e.g. unencrypted clincial records lost.  Up to 20 people affected</t>
  </si>
  <si>
    <t>Potential serious breach less that 5 people affected or risk assessed as low e.g. files were encrypted</t>
  </si>
  <si>
    <t xml:space="preserve">Non-compliance with national 10-25 per cent over project budget.  Major schedule slippage.  </t>
  </si>
  <si>
    <t>Moderate schedule slippage</t>
  </si>
  <si>
    <t>Minor schedule slippage</t>
  </si>
  <si>
    <t>Insignificant cost increase / schedule slippage</t>
  </si>
  <si>
    <t xml:space="preserve">Multiple breaches in statutory duty </t>
  </si>
  <si>
    <t>Breach in statutory duty resulting in enforcement notice</t>
  </si>
  <si>
    <t>Single breach in statutory duty resulting in decision notice</t>
  </si>
  <si>
    <t xml:space="preserve">No or minimal impact or breach of guidance / statutory duty </t>
  </si>
  <si>
    <t xml:space="preserve">Gross failure to meet national standards </t>
  </si>
  <si>
    <t>Non compliance with national standards</t>
  </si>
  <si>
    <t xml:space="preserve">Repeated / more than one failure to meet internal standards </t>
  </si>
  <si>
    <t>Single failure to meet internal standards but with minor implications</t>
  </si>
  <si>
    <r>
      <t xml:space="preserve">Effective </t>
    </r>
    <r>
      <rPr>
        <sz val="12"/>
        <rFont val="Verdana"/>
        <family val="2"/>
      </rPr>
      <t>incl achievement of targets, compliance with national standards, evidence based</t>
    </r>
  </si>
  <si>
    <t>&gt;25 percent over project budget</t>
  </si>
  <si>
    <t>10-25 percent over project budget</t>
  </si>
  <si>
    <t>5-10 percent over project budget</t>
  </si>
  <si>
    <t>&lt;5 percent over project budget</t>
  </si>
  <si>
    <t>Failure to meet Service Specification 6-12 months</t>
  </si>
  <si>
    <t>Failure to meet Service Specification over period of 3-6 months</t>
  </si>
  <si>
    <t>Single failure to meet Service Specification</t>
  </si>
  <si>
    <t>Complete loss of service or output</t>
  </si>
  <si>
    <t>Major loss of service to patients</t>
  </si>
  <si>
    <t>Disruption to patietns due to organisation problems</t>
  </si>
  <si>
    <t>Reduced efficiency or disruption to service delivery</t>
  </si>
  <si>
    <t>No loss of service</t>
  </si>
  <si>
    <t>Non-delivery of key  objective / service due to lack of staff</t>
  </si>
  <si>
    <t>Uncertain delivery of key objective / service due to lack of staff</t>
  </si>
  <si>
    <t>Late delivery of key objective / service due to lack of staff</t>
  </si>
  <si>
    <t>Low staffing level that reduces service quality</t>
  </si>
  <si>
    <t>Short-term low staffing level that temporarily reduces service quality</t>
  </si>
  <si>
    <r>
      <t xml:space="preserve">Sustainable </t>
    </r>
    <r>
      <rPr>
        <sz val="12"/>
        <rFont val="Verdana"/>
        <family val="2"/>
      </rPr>
      <t>incl model, compliance with service specification</t>
    </r>
  </si>
  <si>
    <t>Death of staff member related to work incident or suicide</t>
  </si>
  <si>
    <t>Staff incident resulting in permanent injury, hospitalisation, or lost time &gt; 14 days</t>
  </si>
  <si>
    <t>Staff incident - treatment required and time off work for 4-14 days</t>
  </si>
  <si>
    <t>Staff incident - First aid treatment only with no lost time or restricted duties</t>
  </si>
  <si>
    <t>Staff incident - No injury and no time off work</t>
  </si>
  <si>
    <t>Formal complaint (grade 5)</t>
  </si>
  <si>
    <t>Formal complaint (grade 4)</t>
  </si>
  <si>
    <t>Formal complaint (grade 3)</t>
  </si>
  <si>
    <t>Formal complaint (grade 2)</t>
  </si>
  <si>
    <t>Informal complaint / formal complaint (grade 1)</t>
  </si>
  <si>
    <t xml:space="preserve">Totally unacceptable level or quality of treatment / service </t>
  </si>
  <si>
    <t xml:space="preserve">Non-compliance with national standards with significant risk to patients if unresolved </t>
  </si>
  <si>
    <t xml:space="preserve">Treatment or service has significantly reduced effectiveness </t>
  </si>
  <si>
    <t xml:space="preserve">Overall treatment or service suboptimal </t>
  </si>
  <si>
    <t xml:space="preserve">Peripheral element of treatment or service suboptimal </t>
  </si>
  <si>
    <t>Increase in length of hospital stay by &gt;15 days</t>
  </si>
  <si>
    <t>Increase in length of hospital stay by 4-15 days</t>
  </si>
  <si>
    <t>Admission to hospital / increased length of stay 1-3 days</t>
  </si>
  <si>
    <t>Clinical or process issues that lead to unexpected death, multiple harm or irreversible health effects</t>
  </si>
  <si>
    <t>Major injury resulting in avoidable semi-permanent harm; impairment of health; or damage leading to long-term incapacity / disability</t>
  </si>
  <si>
    <t>Moderate injury resulting in avoidable semi-permanent injury; impairment of health; or damage that requires professional intervention</t>
  </si>
  <si>
    <t>Minor injury or illness requiring minor intervention or return for minor treatment e.g. under local anaesthetic</t>
  </si>
  <si>
    <t>Minimal injury requiring no / minimal intervention or treatment</t>
  </si>
  <si>
    <r>
      <t xml:space="preserve">Safe </t>
    </r>
    <r>
      <rPr>
        <sz val="12"/>
        <rFont val="Verdana"/>
        <family val="2"/>
      </rPr>
      <t>including quality, outcomes, impact on patient</t>
    </r>
  </si>
  <si>
    <t>Catastrophic</t>
  </si>
  <si>
    <t>Major</t>
  </si>
  <si>
    <t>Moderate</t>
  </si>
  <si>
    <t>Minor</t>
  </si>
  <si>
    <t>Negligible</t>
  </si>
  <si>
    <t>Domains</t>
  </si>
  <si>
    <t>Choose the most appropriate domain for the identified risk from the left hand side of the table.  Then work along the columns in same row to assess the severity of the risk on the scale of 1 to 5 to determine the consequence score, which is the number given at the top of the column.</t>
  </si>
  <si>
    <t>Table 1 - Consequence Score (severity levels) and examples of descriptors</t>
  </si>
  <si>
    <r>
      <t xml:space="preserve">Extreme risk – </t>
    </r>
    <r>
      <rPr>
        <sz val="10"/>
        <rFont val="Verdana"/>
        <family val="2"/>
      </rPr>
      <t xml:space="preserve">requires </t>
    </r>
    <r>
      <rPr>
        <b/>
        <sz val="10"/>
        <rFont val="Verdana"/>
        <family val="2"/>
      </rPr>
      <t>urgent action</t>
    </r>
    <r>
      <rPr>
        <sz val="10"/>
        <rFont val="Verdana"/>
        <family val="2"/>
      </rPr>
      <t xml:space="preserve"> </t>
    </r>
    <r>
      <rPr>
        <b/>
        <sz val="10"/>
        <rFont val="Verdana"/>
        <family val="2"/>
      </rPr>
      <t>where possible</t>
    </r>
    <r>
      <rPr>
        <sz val="10"/>
        <rFont val="Verdana"/>
        <family val="2"/>
      </rPr>
      <t xml:space="preserve"> and the </t>
    </r>
    <r>
      <rPr>
        <b/>
        <sz val="10"/>
        <rFont val="Verdana"/>
        <family val="2"/>
      </rPr>
      <t>Organisations Board is made aware of the risk.  Review no later than 3 months.</t>
    </r>
  </si>
  <si>
    <t>15 – 25</t>
  </si>
  <si>
    <r>
      <t xml:space="preserve">Moderate risk - </t>
    </r>
    <r>
      <rPr>
        <sz val="10"/>
        <rFont val="Verdana"/>
        <family val="2"/>
      </rPr>
      <t xml:space="preserve">Actions implemented as </t>
    </r>
    <r>
      <rPr>
        <b/>
        <sz val="10"/>
        <rFont val="Verdana"/>
        <family val="2"/>
      </rPr>
      <t xml:space="preserve">soon as possible </t>
    </r>
    <r>
      <rPr>
        <sz val="10"/>
        <rFont val="Verdana"/>
        <family val="2"/>
      </rPr>
      <t xml:space="preserve">but </t>
    </r>
    <r>
      <rPr>
        <b/>
        <sz val="10"/>
        <rFont val="Verdana"/>
        <family val="2"/>
      </rPr>
      <t>not later than a year.  Review no later than 12 months.</t>
    </r>
  </si>
  <si>
    <t>4-6</t>
  </si>
  <si>
    <r>
      <t xml:space="preserve">High risk - </t>
    </r>
    <r>
      <rPr>
        <sz val="10"/>
        <rFont val="Verdana"/>
        <family val="2"/>
      </rPr>
      <t xml:space="preserve">Action implemented </t>
    </r>
    <r>
      <rPr>
        <b/>
        <sz val="10"/>
        <rFont val="Verdana"/>
        <family val="2"/>
      </rPr>
      <t>as soon as possible</t>
    </r>
    <r>
      <rPr>
        <sz val="10"/>
        <rFont val="Verdana"/>
        <family val="2"/>
      </rPr>
      <t xml:space="preserve"> and no </t>
    </r>
    <r>
      <rPr>
        <b/>
        <sz val="10"/>
        <rFont val="Verdana"/>
        <family val="2"/>
      </rPr>
      <t>later than six months.  Review no later than 6 months.</t>
    </r>
  </si>
  <si>
    <t>8 – 12</t>
  </si>
  <si>
    <r>
      <t xml:space="preserve">Low risk - </t>
    </r>
    <r>
      <rPr>
        <sz val="10"/>
        <rFont val="Verdana"/>
        <family val="2"/>
      </rPr>
      <t xml:space="preserve">Quick, easy measures implemented immediately and further action planned for when resources permit.  </t>
    </r>
    <r>
      <rPr>
        <b/>
        <sz val="10"/>
        <rFont val="Verdana"/>
        <family val="2"/>
      </rPr>
      <t>Review no later than 12 months.</t>
    </r>
  </si>
  <si>
    <t>1 – 3</t>
  </si>
  <si>
    <r>
      <t xml:space="preserve">Table 4 – Risk Grading and timescales for action - </t>
    </r>
    <r>
      <rPr>
        <sz val="12"/>
        <color indexed="8"/>
        <rFont val="Verdana"/>
        <family val="2"/>
      </rPr>
      <t>the scores obtained from the risk matrix are assigned grades as follows:</t>
    </r>
  </si>
  <si>
    <t xml:space="preserve">1 - Negligible </t>
  </si>
  <si>
    <t xml:space="preserve">2 - Minor </t>
  </si>
  <si>
    <t xml:space="preserve">3 - Moderate </t>
  </si>
  <si>
    <t xml:space="preserve">4 - Major </t>
  </si>
  <si>
    <t xml:space="preserve">5 - Catastrophic </t>
  </si>
  <si>
    <t>5 - Almost certain</t>
  </si>
  <si>
    <t>4 - Likely</t>
  </si>
  <si>
    <t>3 - Possible</t>
  </si>
  <si>
    <t>2 - Unlikely</t>
  </si>
  <si>
    <t>1 - Rare</t>
  </si>
  <si>
    <t xml:space="preserve">Table 3 - Risk Scoring = Consequence x Likelihood ( C x L ) </t>
  </si>
  <si>
    <t xml:space="preserve">How often might it/does it happen </t>
  </si>
  <si>
    <t>Will undoubtedly happen / recur, possibly frequently</t>
  </si>
  <si>
    <t>Will probably happen / recur but it is not a persisting issue</t>
  </si>
  <si>
    <t>Might happen or recur occasionally</t>
  </si>
  <si>
    <t>Do not expect it to happen / recur but it is possible it may do so</t>
  </si>
  <si>
    <t>This will probably never happen / recur</t>
  </si>
  <si>
    <t xml:space="preserve">Frequency </t>
  </si>
  <si>
    <t>Almost certain</t>
  </si>
  <si>
    <t>Likely</t>
  </si>
  <si>
    <t>Possible</t>
  </si>
  <si>
    <t>Unlikely</t>
  </si>
  <si>
    <t>Rare</t>
  </si>
  <si>
    <t xml:space="preserve">Descriptor </t>
  </si>
  <si>
    <t xml:space="preserve">Likelihood Score </t>
  </si>
  <si>
    <t xml:space="preserve">Table 2 - Likelihood Score (L) - What is the likelihood of the consequence occurring?  </t>
  </si>
  <si>
    <t>Cystic Fibrosis</t>
  </si>
  <si>
    <t>Treatments for GvHD</t>
  </si>
  <si>
    <t>Pasireotide for Cushing’s Disease</t>
  </si>
  <si>
    <t>Use of plerixafor for stem cell mobilisation</t>
  </si>
  <si>
    <t xml:space="preserve">Complex obesity surgery (post pubertal children) </t>
  </si>
  <si>
    <t>Very low volume therefore manage as prior approval</t>
  </si>
  <si>
    <t>Rituximab for IgG4-RD</t>
  </si>
  <si>
    <t>Thoracic Surgery</t>
  </si>
  <si>
    <t>Scheme Ref</t>
  </si>
  <si>
    <t>Schemes Desc</t>
  </si>
  <si>
    <t>ICP17-001a</t>
  </si>
  <si>
    <t>ICP17-003*</t>
  </si>
  <si>
    <t>ICP17-132</t>
  </si>
  <si>
    <t>ICP17-180</t>
  </si>
  <si>
    <t>ICP17-031*</t>
  </si>
  <si>
    <t>ICP17-032*</t>
  </si>
  <si>
    <t>ICP17-036*</t>
  </si>
  <si>
    <t>ICP17-044*</t>
  </si>
  <si>
    <t>ICP17-087*</t>
  </si>
  <si>
    <t>ICP17-147</t>
  </si>
  <si>
    <t>ICP17-148</t>
  </si>
  <si>
    <t>ICP17-191</t>
  </si>
  <si>
    <t>ICP17-193</t>
  </si>
  <si>
    <t>ICP17-194</t>
  </si>
  <si>
    <t>ICP17-195</t>
  </si>
  <si>
    <t>ICP17-051*</t>
  </si>
  <si>
    <t>ICP17-066*</t>
  </si>
  <si>
    <t>ICP17-154</t>
  </si>
  <si>
    <t>ICP17-156</t>
  </si>
  <si>
    <t>ICP17-165</t>
  </si>
  <si>
    <t>ICP17-199</t>
  </si>
  <si>
    <t>ICP17-201</t>
  </si>
  <si>
    <t>ICP17-202</t>
  </si>
  <si>
    <t>ICP17-210</t>
  </si>
  <si>
    <t>ICP17-257</t>
  </si>
  <si>
    <t>ICP-17-200</t>
  </si>
  <si>
    <t xml:space="preserve">WHSSC </t>
  </si>
  <si>
    <t>Neonatal capacity</t>
  </si>
  <si>
    <t>Genetics – Arrays CDH</t>
  </si>
  <si>
    <t>Minimally invasive mitral valve surgery</t>
  </si>
  <si>
    <t>ICP17-264</t>
  </si>
  <si>
    <t>ICP17-265</t>
  </si>
  <si>
    <t>ICP17-266</t>
  </si>
  <si>
    <t>ICP17-267</t>
  </si>
  <si>
    <t>ICP17-268</t>
  </si>
  <si>
    <t>ICP17-269</t>
  </si>
  <si>
    <t xml:space="preserve">Increased </t>
  </si>
  <si>
    <t>WHSSC clarifying future capacity requirements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</si>
</sst>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_(* \(#,##0.00\);_(* &quot;-&quot;??_);_(@_)"/>
  </numFmts>
  <fonts count="25" x14ac:knownFonts="1">
    <font>
      <sz val="11"/>
      <color theme="1"/>
      <name val="Calibri"/>
      <family val="2"/>
      <scheme val="minor"/>
    </font>
    <font>
      <b/>
      <sz val="11"/>
      <color indexed="8"/>
      <name val="Calibri"/>
      <family val="2"/>
    </font>
    <font>
      <sz val="9"/>
      <color indexed="8"/>
      <name val="Verdana"/>
      <family val="2"/>
    </font>
    <font>
      <b/>
      <sz val="9"/>
      <color indexed="8"/>
      <name val="Verdana"/>
      <family val="2"/>
    </font>
    <font>
      <sz val="11"/>
      <color indexed="8"/>
      <name val="Verdana"/>
      <family val="2"/>
    </font>
    <font>
      <b/>
      <i/>
      <sz val="10"/>
      <color indexed="8"/>
      <name val="Verdana"/>
      <family val="2"/>
    </font>
    <font>
      <b/>
      <sz val="12"/>
      <color indexed="8"/>
      <name val="Verdana"/>
      <family val="2"/>
    </font>
    <font>
      <sz val="12"/>
      <color indexed="8"/>
      <name val="Verdana"/>
      <family val="2"/>
    </font>
    <font>
      <b/>
      <sz val="12"/>
      <color indexed="8"/>
      <name val="Verdana"/>
      <family val="2"/>
    </font>
    <font>
      <sz val="9"/>
      <color indexed="9"/>
      <name val="Verdana"/>
      <family val="2"/>
    </font>
    <font>
      <sz val="9"/>
      <name val="Verdana"/>
      <family val="2"/>
    </font>
    <font>
      <sz val="9"/>
      <color indexed="9"/>
      <name val="Verdana"/>
      <family val="2"/>
    </font>
    <font>
      <b/>
      <sz val="10"/>
      <name val="Verdana"/>
      <family val="2"/>
    </font>
    <font>
      <b/>
      <sz val="12"/>
      <name val="Verdana"/>
      <family val="2"/>
    </font>
    <font>
      <sz val="12"/>
      <name val="Verdana"/>
      <family val="2"/>
    </font>
    <font>
      <b/>
      <sz val="10"/>
      <color indexed="9"/>
      <name val="Verdana"/>
      <family val="2"/>
    </font>
    <font>
      <sz val="10"/>
      <color indexed="8"/>
      <name val="Verdana"/>
      <family val="2"/>
    </font>
    <font>
      <sz val="10"/>
      <name val="Verdana"/>
      <family val="2"/>
    </font>
    <font>
      <b/>
      <sz val="10"/>
      <color indexed="8"/>
      <name val="Verdana"/>
      <family val="2"/>
    </font>
    <font>
      <sz val="10"/>
      <color indexed="9"/>
      <name val="Verdana"/>
      <family val="2"/>
    </font>
    <font>
      <sz val="11"/>
      <color indexed="8"/>
      <name val="Calibri"/>
      <family val="2"/>
    </font>
    <font>
      <sz val="8"/>
      <name val="Calibri"/>
      <family val="2"/>
    </font>
    <font>
      <sz val="11"/>
      <name val="Calibri"/>
      <family val="2"/>
    </font>
    <font>
      <b/>
      <sz val="11"/>
      <color theme="1"/>
      <name val="Calibri"/>
      <family val="2"/>
      <scheme val="minor"/>
    </font>
    <font>
      <sz val="10"/>
      <name val="Arial"/>
      <family val="2"/>
    </font>
  </fonts>
  <fills count="14">
    <fill>
      <patternFill patternType="none"/>
    </fill>
    <fill>
      <patternFill patternType="gray125"/>
    </fill>
    <fill>
      <patternFill patternType="solid">
        <fgColor indexed="43"/>
        <bgColor indexed="64"/>
      </patternFill>
    </fill>
    <fill>
      <patternFill patternType="solid">
        <fgColor indexed="46"/>
        <bgColor indexed="64"/>
      </patternFill>
    </fill>
    <fill>
      <patternFill patternType="solid">
        <fgColor indexed="22"/>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13"/>
        <bgColor indexed="64"/>
      </patternFill>
    </fill>
    <fill>
      <patternFill patternType="solid">
        <fgColor indexed="17"/>
        <bgColor indexed="64"/>
      </patternFill>
    </fill>
    <fill>
      <patternFill patternType="solid">
        <fgColor indexed="52"/>
        <bgColor indexed="64"/>
      </patternFill>
    </fill>
    <fill>
      <patternFill patternType="solid">
        <fgColor theme="0"/>
        <bgColor indexed="64"/>
      </patternFill>
    </fill>
    <fill>
      <patternFill patternType="solid">
        <fgColor rgb="FFFF0000"/>
        <bgColor indexed="64"/>
      </patternFill>
    </fill>
    <fill>
      <patternFill patternType="solid">
        <fgColor rgb="FFFFFF9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style="medium">
        <color indexed="64"/>
      </left>
      <right style="medium">
        <color indexed="64"/>
      </right>
      <top/>
      <bottom style="medium">
        <color indexed="8"/>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8"/>
      </right>
      <top/>
      <bottom/>
      <diagonal/>
    </border>
    <border>
      <left style="medium">
        <color indexed="64"/>
      </left>
      <right/>
      <top/>
      <bottom/>
      <diagonal/>
    </border>
    <border>
      <left/>
      <right style="medium">
        <color indexed="8"/>
      </right>
      <top/>
      <bottom/>
      <diagonal/>
    </border>
    <border>
      <left/>
      <right style="medium">
        <color indexed="8"/>
      </right>
      <top style="medium">
        <color indexed="8"/>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bottom/>
      <diagonal/>
    </border>
    <border>
      <left style="thin">
        <color indexed="64"/>
      </left>
      <right/>
      <top style="thin">
        <color indexed="64"/>
      </top>
      <bottom/>
      <diagonal/>
    </border>
    <border>
      <left style="medium">
        <color indexed="8"/>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style="medium">
        <color indexed="8"/>
      </left>
      <right style="medium">
        <color indexed="8"/>
      </right>
      <top style="medium">
        <color indexed="8"/>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4" fontId="24" fillId="0" borderId="0" applyFont="0" applyFill="0" applyBorder="0" applyAlignment="0" applyProtection="0"/>
  </cellStyleXfs>
  <cellXfs count="178">
    <xf numFmtId="0" fontId="0" fillId="0" borderId="0" xfId="0"/>
    <xf numFmtId="0" fontId="0" fillId="0" borderId="1" xfId="0" applyBorder="1"/>
    <xf numFmtId="0" fontId="0" fillId="2" borderId="1" xfId="0" applyFill="1" applyBorder="1"/>
    <xf numFmtId="0" fontId="0" fillId="0" borderId="1" xfId="0" applyFont="1" applyBorder="1"/>
    <xf numFmtId="0" fontId="2" fillId="3" borderId="4" xfId="0" applyFont="1" applyFill="1" applyBorder="1"/>
    <xf numFmtId="0" fontId="2" fillId="3" borderId="5" xfId="0" applyFont="1" applyFill="1" applyBorder="1"/>
    <xf numFmtId="0" fontId="2" fillId="3" borderId="5" xfId="0" applyFont="1" applyFill="1" applyBorder="1" applyAlignment="1"/>
    <xf numFmtId="0" fontId="2" fillId="3" borderId="6" xfId="0" applyFont="1" applyFill="1" applyBorder="1" applyAlignment="1">
      <alignment horizontal="center"/>
    </xf>
    <xf numFmtId="0" fontId="2" fillId="3" borderId="7" xfId="0" applyFont="1" applyFill="1" applyBorder="1" applyAlignment="1"/>
    <xf numFmtId="0" fontId="2" fillId="3" borderId="0" xfId="0" applyFont="1" applyFill="1" applyBorder="1" applyAlignment="1"/>
    <xf numFmtId="0" fontId="2" fillId="3" borderId="8" xfId="0" applyFont="1" applyFill="1" applyBorder="1" applyAlignment="1">
      <alignment horizontal="center"/>
    </xf>
    <xf numFmtId="0" fontId="4" fillId="3" borderId="7" xfId="0" applyFont="1" applyFill="1" applyBorder="1"/>
    <xf numFmtId="0" fontId="4" fillId="3" borderId="0" xfId="0" applyFont="1" applyFill="1" applyBorder="1"/>
    <xf numFmtId="0" fontId="4" fillId="3" borderId="8" xfId="0" applyFont="1" applyFill="1" applyBorder="1"/>
    <xf numFmtId="0" fontId="2" fillId="3" borderId="7" xfId="0" applyFont="1" applyFill="1" applyBorder="1"/>
    <xf numFmtId="0" fontId="2" fillId="3" borderId="0" xfId="0" applyFont="1" applyFill="1" applyBorder="1"/>
    <xf numFmtId="0" fontId="4" fillId="3" borderId="2" xfId="0" applyFont="1" applyFill="1" applyBorder="1"/>
    <xf numFmtId="0" fontId="4" fillId="3" borderId="9" xfId="0" applyFont="1" applyFill="1" applyBorder="1"/>
    <xf numFmtId="0" fontId="4" fillId="0" borderId="0" xfId="0" applyFont="1"/>
    <xf numFmtId="0" fontId="7" fillId="0" borderId="0" xfId="0" applyFont="1"/>
    <xf numFmtId="0" fontId="4" fillId="4" borderId="4" xfId="0" applyFont="1" applyFill="1" applyBorder="1"/>
    <xf numFmtId="0" fontId="2" fillId="4" borderId="5" xfId="0" applyFont="1" applyFill="1" applyBorder="1"/>
    <xf numFmtId="0" fontId="2" fillId="4" borderId="6" xfId="0" applyFont="1" applyFill="1" applyBorder="1" applyAlignment="1">
      <alignment horizontal="center"/>
    </xf>
    <xf numFmtId="0" fontId="4" fillId="4" borderId="7" xfId="0" applyFont="1" applyFill="1" applyBorder="1"/>
    <xf numFmtId="0" fontId="2" fillId="4" borderId="0" xfId="0" applyFont="1" applyFill="1" applyBorder="1"/>
    <xf numFmtId="0" fontId="2" fillId="4" borderId="0" xfId="0" applyFont="1" applyFill="1" applyBorder="1" applyAlignment="1"/>
    <xf numFmtId="0" fontId="2" fillId="4" borderId="8" xfId="0" applyFont="1" applyFill="1" applyBorder="1" applyAlignment="1">
      <alignment horizontal="center"/>
    </xf>
    <xf numFmtId="0" fontId="4" fillId="4" borderId="2" xfId="0" applyFont="1" applyFill="1" applyBorder="1"/>
    <xf numFmtId="0" fontId="4" fillId="4" borderId="9" xfId="0" applyFont="1" applyFill="1" applyBorder="1"/>
    <xf numFmtId="0" fontId="4" fillId="5" borderId="4" xfId="0" applyFont="1" applyFill="1" applyBorder="1"/>
    <xf numFmtId="0" fontId="4" fillId="5" borderId="5" xfId="0" applyFont="1" applyFill="1" applyBorder="1"/>
    <xf numFmtId="0" fontId="2" fillId="5" borderId="5" xfId="0" applyFont="1" applyFill="1" applyBorder="1"/>
    <xf numFmtId="0" fontId="2" fillId="5" borderId="6" xfId="0" applyFont="1" applyFill="1" applyBorder="1" applyAlignment="1">
      <alignment horizontal="center"/>
    </xf>
    <xf numFmtId="0" fontId="4" fillId="5" borderId="7" xfId="0" applyFont="1" applyFill="1" applyBorder="1"/>
    <xf numFmtId="0" fontId="4" fillId="5" borderId="0" xfId="0" applyFont="1" applyFill="1" applyBorder="1"/>
    <xf numFmtId="0" fontId="2" fillId="5" borderId="0" xfId="0" applyFont="1" applyFill="1" applyBorder="1"/>
    <xf numFmtId="0" fontId="2" fillId="5" borderId="8" xfId="0" applyFont="1" applyFill="1" applyBorder="1" applyAlignment="1">
      <alignment horizontal="center"/>
    </xf>
    <xf numFmtId="0" fontId="4" fillId="5" borderId="2" xfId="0" applyFont="1" applyFill="1" applyBorder="1"/>
    <xf numFmtId="0" fontId="4" fillId="5" borderId="9" xfId="0" applyFont="1" applyFill="1" applyBorder="1"/>
    <xf numFmtId="0" fontId="9" fillId="6" borderId="10" xfId="0" applyFont="1" applyFill="1" applyBorder="1" applyAlignment="1">
      <alignment vertical="center" wrapText="1"/>
    </xf>
    <xf numFmtId="0" fontId="10" fillId="7" borderId="10" xfId="0" applyFont="1" applyFill="1" applyBorder="1" applyAlignment="1">
      <alignment vertical="center" wrapText="1"/>
    </xf>
    <xf numFmtId="0" fontId="10" fillId="8" borderId="10" xfId="0" applyFont="1" applyFill="1" applyBorder="1" applyAlignment="1">
      <alignment vertical="center" wrapText="1"/>
    </xf>
    <xf numFmtId="0" fontId="11" fillId="9" borderId="10" xfId="0" applyFont="1" applyFill="1" applyBorder="1" applyAlignment="1">
      <alignment vertical="center" wrapText="1"/>
    </xf>
    <xf numFmtId="0" fontId="10" fillId="0" borderId="10" xfId="0" applyFont="1" applyBorder="1" applyAlignment="1">
      <alignment vertical="center" wrapText="1"/>
    </xf>
    <xf numFmtId="0" fontId="12" fillId="4" borderId="10" xfId="0" applyFont="1" applyFill="1" applyBorder="1" applyAlignment="1">
      <alignment horizontal="left" vertical="center" wrapText="1"/>
    </xf>
    <xf numFmtId="0" fontId="9" fillId="6" borderId="11" xfId="0" applyFont="1" applyFill="1" applyBorder="1" applyAlignment="1">
      <alignment vertical="center" wrapText="1"/>
    </xf>
    <xf numFmtId="0" fontId="10" fillId="7" borderId="11" xfId="0" applyFont="1" applyFill="1" applyBorder="1" applyAlignment="1">
      <alignment vertical="center" wrapText="1"/>
    </xf>
    <xf numFmtId="0" fontId="10" fillId="8" borderId="11" xfId="0" applyFont="1" applyFill="1" applyBorder="1" applyAlignment="1">
      <alignment vertical="center" wrapText="1"/>
    </xf>
    <xf numFmtId="0" fontId="9" fillId="9" borderId="11" xfId="0" applyFont="1" applyFill="1" applyBorder="1" applyAlignment="1">
      <alignment vertical="center" wrapText="1"/>
    </xf>
    <xf numFmtId="0" fontId="10" fillId="0" borderId="11" xfId="0" applyFont="1" applyBorder="1" applyAlignment="1">
      <alignment vertical="center" wrapText="1"/>
    </xf>
    <xf numFmtId="0" fontId="11" fillId="9" borderId="11" xfId="0" applyFont="1" applyFill="1" applyBorder="1" applyAlignment="1">
      <alignment vertical="center" wrapText="1"/>
    </xf>
    <xf numFmtId="0" fontId="9" fillId="6" borderId="12" xfId="0" applyFont="1" applyFill="1" applyBorder="1" applyAlignment="1">
      <alignment vertical="center" wrapText="1"/>
    </xf>
    <xf numFmtId="0" fontId="10" fillId="7" borderId="12" xfId="0" applyFont="1" applyFill="1" applyBorder="1" applyAlignment="1">
      <alignment vertical="center" wrapText="1"/>
    </xf>
    <xf numFmtId="0" fontId="10" fillId="8" borderId="12" xfId="0" applyFont="1" applyFill="1" applyBorder="1" applyAlignment="1">
      <alignment vertical="center" wrapText="1"/>
    </xf>
    <xf numFmtId="0" fontId="9" fillId="9" borderId="12" xfId="0" applyFont="1" applyFill="1" applyBorder="1" applyAlignment="1">
      <alignment vertical="center" wrapText="1"/>
    </xf>
    <xf numFmtId="0" fontId="12" fillId="0" borderId="12" xfId="0" applyFont="1" applyBorder="1" applyAlignment="1">
      <alignment horizontal="center" vertical="center" wrapText="1"/>
    </xf>
    <xf numFmtId="0" fontId="9" fillId="6" borderId="13" xfId="0" applyFont="1" applyFill="1" applyBorder="1" applyAlignment="1">
      <alignment vertical="center" wrapText="1"/>
    </xf>
    <xf numFmtId="0" fontId="10" fillId="7" borderId="13" xfId="0" applyFont="1" applyFill="1" applyBorder="1" applyAlignment="1">
      <alignment vertical="center" wrapText="1"/>
    </xf>
    <xf numFmtId="0" fontId="10" fillId="8" borderId="13" xfId="0" applyFont="1" applyFill="1" applyBorder="1" applyAlignment="1">
      <alignment vertical="center" wrapText="1"/>
    </xf>
    <xf numFmtId="0" fontId="9" fillId="9" borderId="13" xfId="0" applyFont="1" applyFill="1" applyBorder="1" applyAlignment="1">
      <alignment vertical="center" wrapText="1"/>
    </xf>
    <xf numFmtId="0" fontId="10" fillId="0" borderId="13" xfId="0" applyFont="1" applyBorder="1" applyAlignment="1">
      <alignment vertical="center" wrapText="1"/>
    </xf>
    <xf numFmtId="0" fontId="12" fillId="4" borderId="13" xfId="0" applyFont="1" applyFill="1" applyBorder="1" applyAlignment="1">
      <alignment horizontal="left" vertical="center" wrapText="1"/>
    </xf>
    <xf numFmtId="0" fontId="9" fillId="6" borderId="14" xfId="0" applyFont="1" applyFill="1" applyBorder="1" applyAlignment="1">
      <alignment vertical="center" wrapText="1"/>
    </xf>
    <xf numFmtId="0" fontId="9" fillId="6" borderId="15" xfId="0" applyFont="1" applyFill="1" applyBorder="1" applyAlignment="1">
      <alignment vertical="center" wrapText="1"/>
    </xf>
    <xf numFmtId="0" fontId="10" fillId="0" borderId="12" xfId="0" applyFont="1" applyBorder="1" applyAlignment="1">
      <alignment vertical="center" wrapText="1"/>
    </xf>
    <xf numFmtId="0" fontId="12" fillId="4" borderId="11" xfId="0" applyFont="1" applyFill="1" applyBorder="1" applyAlignment="1">
      <alignment horizontal="left" vertical="center" wrapText="1"/>
    </xf>
    <xf numFmtId="0" fontId="11" fillId="6" borderId="11" xfId="0" applyFont="1" applyFill="1" applyBorder="1" applyAlignment="1">
      <alignment vertical="center" wrapText="1"/>
    </xf>
    <xf numFmtId="0" fontId="15" fillId="6" borderId="16"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8" borderId="16" xfId="0" applyFont="1" applyFill="1" applyBorder="1" applyAlignment="1">
      <alignment horizontal="center" vertical="center" wrapText="1"/>
    </xf>
    <xf numFmtId="0" fontId="15" fillId="9" borderId="16" xfId="0" applyFont="1" applyFill="1" applyBorder="1" applyAlignment="1">
      <alignment horizontal="center" vertical="center" wrapText="1"/>
    </xf>
    <xf numFmtId="0" fontId="12" fillId="0" borderId="16" xfId="0" applyFont="1" applyBorder="1" applyAlignment="1">
      <alignment horizontal="center" vertical="center" wrapText="1"/>
    </xf>
    <xf numFmtId="0" fontId="15" fillId="6" borderId="17" xfId="0" applyFont="1" applyFill="1" applyBorder="1" applyAlignment="1">
      <alignment horizontal="center" vertical="center" wrapText="1"/>
    </xf>
    <xf numFmtId="0" fontId="12" fillId="7" borderId="17" xfId="0" applyFont="1" applyFill="1" applyBorder="1" applyAlignment="1">
      <alignment horizontal="center" vertical="center" wrapText="1"/>
    </xf>
    <xf numFmtId="0" fontId="12" fillId="8" borderId="17" xfId="0" applyFont="1" applyFill="1" applyBorder="1" applyAlignment="1">
      <alignment horizontal="center" vertical="center" wrapText="1"/>
    </xf>
    <xf numFmtId="0" fontId="15" fillId="9" borderId="17" xfId="0" applyFont="1" applyFill="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justify" wrapText="1"/>
    </xf>
    <xf numFmtId="0" fontId="15" fillId="6" borderId="18" xfId="0" applyFont="1" applyFill="1" applyBorder="1" applyAlignment="1">
      <alignment horizontal="center" wrapText="1"/>
    </xf>
    <xf numFmtId="49" fontId="18" fillId="8" borderId="19" xfId="0" applyNumberFormat="1" applyFont="1" applyFill="1" applyBorder="1" applyAlignment="1">
      <alignment horizontal="center" wrapText="1"/>
    </xf>
    <xf numFmtId="0" fontId="12" fillId="10" borderId="18" xfId="0" applyFont="1" applyFill="1" applyBorder="1" applyAlignment="1">
      <alignment horizontal="center" wrapText="1"/>
    </xf>
    <xf numFmtId="0" fontId="15" fillId="9" borderId="19" xfId="0" applyFont="1" applyFill="1" applyBorder="1" applyAlignment="1">
      <alignment horizontal="center" wrapText="1"/>
    </xf>
    <xf numFmtId="0" fontId="12" fillId="8" borderId="18" xfId="0" applyFont="1" applyFill="1" applyBorder="1" applyAlignment="1">
      <alignment horizontal="center" wrapText="1"/>
    </xf>
    <xf numFmtId="0" fontId="15" fillId="9" borderId="18" xfId="0" applyFont="1" applyFill="1" applyBorder="1" applyAlignment="1">
      <alignment horizontal="center" wrapText="1"/>
    </xf>
    <xf numFmtId="0" fontId="12" fillId="4" borderId="19" xfId="0" applyFont="1" applyFill="1" applyBorder="1" applyAlignment="1">
      <alignment wrapText="1"/>
    </xf>
    <xf numFmtId="0" fontId="12" fillId="4" borderId="17" xfId="0" applyFont="1" applyFill="1" applyBorder="1" applyAlignment="1">
      <alignment horizontal="center" wrapText="1"/>
    </xf>
    <xf numFmtId="0" fontId="12" fillId="4" borderId="18" xfId="0" applyFont="1" applyFill="1" applyBorder="1" applyAlignment="1">
      <alignment horizontal="center" wrapText="1"/>
    </xf>
    <xf numFmtId="0" fontId="12" fillId="4" borderId="20" xfId="0" applyFont="1" applyFill="1" applyBorder="1" applyAlignment="1">
      <alignment wrapText="1"/>
    </xf>
    <xf numFmtId="0" fontId="12" fillId="0" borderId="18" xfId="0" applyFont="1" applyBorder="1" applyAlignment="1">
      <alignment horizontal="center" wrapText="1"/>
    </xf>
    <xf numFmtId="0" fontId="0" fillId="0" borderId="0" xfId="0" applyFill="1" applyAlignment="1"/>
    <xf numFmtId="0" fontId="0" fillId="0" borderId="0" xfId="0" applyFill="1" applyAlignment="1">
      <alignment wrapText="1"/>
    </xf>
    <xf numFmtId="0" fontId="20" fillId="0" borderId="0" xfId="0" applyFont="1" applyFill="1" applyBorder="1" applyAlignment="1">
      <alignment horizontal="left" vertical="top" wrapText="1" readingOrder="1"/>
    </xf>
    <xf numFmtId="0" fontId="22" fillId="0" borderId="1" xfId="0" applyFont="1" applyBorder="1"/>
    <xf numFmtId="0" fontId="0" fillId="2" borderId="1" xfId="0" applyFill="1" applyBorder="1" applyAlignment="1"/>
    <xf numFmtId="0" fontId="0" fillId="2" borderId="1" xfId="0" applyFont="1" applyFill="1" applyBorder="1" applyAlignment="1"/>
    <xf numFmtId="0" fontId="20" fillId="0" borderId="3" xfId="0" applyFont="1" applyFill="1" applyBorder="1" applyAlignment="1">
      <alignment wrapText="1"/>
    </xf>
    <xf numFmtId="0" fontId="1" fillId="0" borderId="1" xfId="0" applyFont="1" applyBorder="1"/>
    <xf numFmtId="0" fontId="0" fillId="0" borderId="1" xfId="0" applyFont="1" applyBorder="1" applyAlignment="1">
      <alignment wrapText="1"/>
    </xf>
    <xf numFmtId="0" fontId="0" fillId="0" borderId="1" xfId="0" applyBorder="1" applyAlignment="1">
      <alignment wrapText="1"/>
    </xf>
    <xf numFmtId="0" fontId="20" fillId="0" borderId="3" xfId="0" applyFont="1" applyFill="1" applyBorder="1" applyAlignment="1">
      <alignment horizontal="left" wrapText="1"/>
    </xf>
    <xf numFmtId="0" fontId="23" fillId="0" borderId="1" xfId="0" applyFont="1" applyBorder="1"/>
    <xf numFmtId="0" fontId="0" fillId="0" borderId="1" xfId="0" applyFill="1" applyBorder="1"/>
    <xf numFmtId="0" fontId="0" fillId="0" borderId="1" xfId="0" applyFont="1" applyFill="1" applyBorder="1"/>
    <xf numFmtId="0" fontId="0" fillId="0" borderId="1" xfId="0" applyFill="1" applyBorder="1" applyAlignment="1"/>
    <xf numFmtId="0" fontId="0" fillId="0" borderId="1" xfId="0" applyBorder="1" applyAlignment="1">
      <alignment horizontal="right" vertical="top"/>
    </xf>
    <xf numFmtId="0" fontId="0" fillId="0" borderId="1" xfId="0" applyFill="1" applyBorder="1" applyAlignment="1">
      <alignment horizontal="right" vertical="top" wrapText="1"/>
    </xf>
    <xf numFmtId="0" fontId="0" fillId="0" borderId="1" xfId="0" applyFill="1" applyBorder="1" applyAlignment="1">
      <alignment horizontal="right" vertical="top"/>
    </xf>
    <xf numFmtId="0" fontId="0" fillId="11" borderId="1" xfId="0" applyFill="1" applyBorder="1"/>
    <xf numFmtId="0" fontId="0" fillId="11" borderId="1" xfId="0" applyFill="1" applyBorder="1" applyAlignment="1"/>
    <xf numFmtId="0" fontId="0" fillId="11" borderId="1" xfId="0" applyFont="1" applyFill="1" applyBorder="1"/>
    <xf numFmtId="0" fontId="0" fillId="0" borderId="1" xfId="0" applyBorder="1" applyAlignment="1">
      <alignment vertical="top"/>
    </xf>
    <xf numFmtId="0" fontId="0" fillId="12" borderId="1" xfId="0" applyFill="1" applyBorder="1" applyAlignment="1">
      <alignment vertical="top"/>
    </xf>
    <xf numFmtId="0" fontId="0" fillId="0" borderId="1" xfId="0" applyFont="1" applyBorder="1" applyAlignment="1">
      <alignment horizontal="right"/>
    </xf>
    <xf numFmtId="0" fontId="0" fillId="13" borderId="1" xfId="0" applyFill="1" applyBorder="1"/>
    <xf numFmtId="0" fontId="0" fillId="13" borderId="1" xfId="0" applyFont="1" applyFill="1" applyBorder="1"/>
    <xf numFmtId="0" fontId="22" fillId="13" borderId="1" xfId="0" applyFont="1" applyFill="1" applyBorder="1"/>
    <xf numFmtId="0" fontId="0" fillId="13" borderId="1" xfId="0" applyFill="1" applyBorder="1" applyAlignment="1"/>
    <xf numFmtId="0" fontId="0" fillId="13" borderId="1" xfId="0" applyFill="1" applyBorder="1" applyAlignment="1">
      <alignment horizontal="right" vertical="top"/>
    </xf>
    <xf numFmtId="0" fontId="0" fillId="0" borderId="1" xfId="0" applyFill="1" applyBorder="1" applyAlignment="1">
      <alignment horizontal="left" vertical="top" wrapText="1"/>
    </xf>
    <xf numFmtId="0" fontId="0" fillId="0" borderId="1" xfId="0" applyBorder="1" applyAlignment="1">
      <alignment horizontal="left" vertical="top"/>
    </xf>
    <xf numFmtId="0" fontId="1" fillId="0" borderId="1" xfId="0" applyFont="1" applyBorder="1" applyAlignment="1">
      <alignment horizontal="center"/>
    </xf>
    <xf numFmtId="0" fontId="1" fillId="0" borderId="3" xfId="0" applyFont="1" applyBorder="1" applyAlignment="1">
      <alignment horizontal="center"/>
    </xf>
    <xf numFmtId="0" fontId="1" fillId="0" borderId="31" xfId="0" applyFont="1" applyBorder="1" applyAlignment="1">
      <alignment horizontal="center"/>
    </xf>
    <xf numFmtId="0" fontId="1" fillId="0" borderId="32" xfId="0" applyFont="1" applyBorder="1" applyAlignment="1">
      <alignment horizontal="center"/>
    </xf>
    <xf numFmtId="0" fontId="0" fillId="0" borderId="3" xfId="0" applyFill="1" applyBorder="1" applyAlignment="1">
      <alignment horizontal="left" vertical="top" wrapText="1"/>
    </xf>
    <xf numFmtId="0" fontId="0" fillId="0" borderId="31" xfId="0" applyFill="1" applyBorder="1" applyAlignment="1">
      <alignment horizontal="left" vertical="top" wrapText="1"/>
    </xf>
    <xf numFmtId="0" fontId="0" fillId="0" borderId="32" xfId="0" applyFill="1" applyBorder="1" applyAlignment="1">
      <alignment horizontal="left" vertical="top" wrapText="1"/>
    </xf>
    <xf numFmtId="0" fontId="1" fillId="0" borderId="1" xfId="0" applyFont="1" applyFill="1" applyBorder="1" applyAlignment="1">
      <alignment horizontal="center"/>
    </xf>
    <xf numFmtId="0" fontId="8" fillId="4" borderId="22" xfId="0" applyFont="1" applyFill="1" applyBorder="1" applyAlignment="1">
      <alignment wrapText="1"/>
    </xf>
    <xf numFmtId="0" fontId="8" fillId="4" borderId="0" xfId="0" applyFont="1" applyFill="1" applyBorder="1" applyAlignment="1">
      <alignment wrapText="1"/>
    </xf>
    <xf numFmtId="0" fontId="4" fillId="0" borderId="0" xfId="0" applyFont="1" applyAlignment="1">
      <alignment wrapText="1"/>
    </xf>
    <xf numFmtId="0" fontId="6" fillId="5" borderId="21" xfId="0" applyFont="1" applyFill="1" applyBorder="1" applyAlignment="1">
      <alignment wrapText="1"/>
    </xf>
    <xf numFmtId="0" fontId="4" fillId="5" borderId="9" xfId="0" applyFont="1" applyFill="1" applyBorder="1" applyAlignment="1">
      <alignment wrapText="1"/>
    </xf>
    <xf numFmtId="0" fontId="6" fillId="4" borderId="21" xfId="0" applyFont="1" applyFill="1" applyBorder="1" applyAlignment="1">
      <alignment wrapText="1"/>
    </xf>
    <xf numFmtId="0" fontId="4" fillId="4" borderId="9" xfId="0" applyFont="1" applyFill="1" applyBorder="1" applyAlignment="1">
      <alignment wrapText="1"/>
    </xf>
    <xf numFmtId="0" fontId="6" fillId="3" borderId="21" xfId="0" applyFont="1" applyFill="1" applyBorder="1" applyAlignment="1">
      <alignment wrapText="1"/>
    </xf>
    <xf numFmtId="0" fontId="4" fillId="3" borderId="9" xfId="0" applyFont="1" applyFill="1" applyBorder="1" applyAlignment="1">
      <alignment wrapText="1"/>
    </xf>
    <xf numFmtId="0" fontId="2" fillId="5" borderId="0" xfId="0" applyFont="1" applyFill="1" applyBorder="1" applyAlignment="1"/>
    <xf numFmtId="0" fontId="2" fillId="5" borderId="5" xfId="0" applyFont="1" applyFill="1" applyBorder="1" applyAlignment="1"/>
    <xf numFmtId="0" fontId="4" fillId="0" borderId="0" xfId="0" applyFont="1" applyAlignment="1"/>
    <xf numFmtId="0" fontId="2" fillId="4" borderId="0" xfId="0" applyFont="1" applyFill="1" applyBorder="1" applyAlignment="1"/>
    <xf numFmtId="0" fontId="2" fillId="3" borderId="0" xfId="0" applyFont="1" applyFill="1" applyBorder="1" applyAlignment="1"/>
    <xf numFmtId="0" fontId="2" fillId="3" borderId="7" xfId="0" applyFont="1" applyFill="1" applyBorder="1" applyAlignment="1"/>
    <xf numFmtId="0" fontId="2" fillId="4" borderId="5" xfId="0" applyFont="1" applyFill="1" applyBorder="1" applyAlignment="1"/>
    <xf numFmtId="0" fontId="5" fillId="3" borderId="0" xfId="0" applyFont="1" applyFill="1" applyBorder="1" applyAlignment="1"/>
    <xf numFmtId="0" fontId="2" fillId="3" borderId="5" xfId="0" applyFont="1" applyFill="1" applyBorder="1" applyAlignment="1"/>
    <xf numFmtId="0" fontId="4" fillId="3" borderId="0" xfId="0" applyFont="1" applyFill="1" applyBorder="1" applyAlignment="1"/>
    <xf numFmtId="0" fontId="13" fillId="4" borderId="12"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3" fillId="4" borderId="23" xfId="0" applyFont="1" applyFill="1" applyBorder="1" applyAlignment="1">
      <alignment horizontal="justify" vertical="center" wrapText="1"/>
    </xf>
    <xf numFmtId="0" fontId="13" fillId="4" borderId="24" xfId="0" applyFont="1" applyFill="1" applyBorder="1" applyAlignment="1">
      <alignment horizontal="justify" vertical="center" wrapText="1"/>
    </xf>
    <xf numFmtId="0" fontId="13" fillId="4" borderId="25" xfId="0" applyFont="1" applyFill="1" applyBorder="1" applyAlignment="1">
      <alignment horizontal="justify" vertical="center" wrapText="1"/>
    </xf>
    <xf numFmtId="0" fontId="16" fillId="4" borderId="26" xfId="0" applyFont="1" applyFill="1" applyBorder="1" applyAlignment="1">
      <alignment horizontal="justify" vertical="center" wrapText="1"/>
    </xf>
    <xf numFmtId="0" fontId="16" fillId="4" borderId="27" xfId="0" applyFont="1" applyFill="1" applyBorder="1" applyAlignment="1">
      <alignment horizontal="justify" vertical="center" wrapText="1"/>
    </xf>
    <xf numFmtId="0" fontId="16" fillId="4" borderId="18" xfId="0" applyFont="1" applyFill="1" applyBorder="1" applyAlignment="1">
      <alignment horizontal="justify" vertical="center" wrapText="1"/>
    </xf>
    <xf numFmtId="0" fontId="12" fillId="4" borderId="28"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8" fillId="4" borderId="29" xfId="0" applyFont="1" applyFill="1" applyBorder="1" applyAlignment="1">
      <alignment wrapText="1"/>
    </xf>
    <xf numFmtId="0" fontId="8" fillId="4" borderId="30" xfId="0" applyFont="1" applyFill="1" applyBorder="1" applyAlignment="1">
      <alignment wrapText="1"/>
    </xf>
    <xf numFmtId="0" fontId="8" fillId="4" borderId="17" xfId="0" applyFont="1" applyFill="1" applyBorder="1" applyAlignment="1">
      <alignment wrapText="1"/>
    </xf>
    <xf numFmtId="0" fontId="12" fillId="4" borderId="28" xfId="0" applyFont="1" applyFill="1" applyBorder="1" applyAlignment="1">
      <alignment wrapText="1"/>
    </xf>
    <xf numFmtId="0" fontId="12" fillId="4" borderId="19" xfId="0" applyFont="1" applyFill="1" applyBorder="1" applyAlignment="1">
      <alignment wrapText="1"/>
    </xf>
    <xf numFmtId="0" fontId="12" fillId="4" borderId="29" xfId="0" applyFont="1" applyFill="1" applyBorder="1" applyAlignment="1">
      <alignment horizontal="center" wrapText="1"/>
    </xf>
    <xf numFmtId="0" fontId="12" fillId="4" borderId="30" xfId="0" applyFont="1" applyFill="1" applyBorder="1" applyAlignment="1">
      <alignment horizontal="center" wrapText="1"/>
    </xf>
    <xf numFmtId="0" fontId="12" fillId="4" borderId="17" xfId="0" applyFont="1" applyFill="1" applyBorder="1" applyAlignment="1">
      <alignment horizontal="center" wrapText="1"/>
    </xf>
    <xf numFmtId="0" fontId="8" fillId="4" borderId="29" xfId="0" applyFont="1" applyFill="1" applyBorder="1" applyAlignment="1">
      <alignment horizontal="justify" wrapText="1"/>
    </xf>
    <xf numFmtId="0" fontId="8" fillId="4" borderId="30" xfId="0" applyFont="1" applyFill="1" applyBorder="1" applyAlignment="1">
      <alignment horizontal="justify" wrapText="1"/>
    </xf>
    <xf numFmtId="0" fontId="8" fillId="4" borderId="17" xfId="0" applyFont="1" applyFill="1" applyBorder="1" applyAlignment="1">
      <alignment horizontal="justify" wrapText="1"/>
    </xf>
    <xf numFmtId="0" fontId="17" fillId="0" borderId="28" xfId="0" applyFont="1" applyBorder="1" applyAlignment="1">
      <alignment vertical="top" wrapText="1"/>
    </xf>
    <xf numFmtId="0" fontId="17" fillId="0" borderId="19" xfId="0" applyFont="1" applyBorder="1" applyAlignment="1">
      <alignment vertical="top" wrapText="1"/>
    </xf>
    <xf numFmtId="0" fontId="19" fillId="9" borderId="28" xfId="0" applyFont="1" applyFill="1" applyBorder="1" applyAlignment="1">
      <alignment vertical="top" wrapText="1"/>
    </xf>
    <xf numFmtId="0" fontId="19" fillId="9" borderId="19" xfId="0" applyFont="1" applyFill="1" applyBorder="1" applyAlignment="1">
      <alignment vertical="top" wrapText="1"/>
    </xf>
    <xf numFmtId="0" fontId="17" fillId="8" borderId="28" xfId="0" applyFont="1" applyFill="1" applyBorder="1" applyAlignment="1">
      <alignment vertical="top" wrapText="1"/>
    </xf>
    <xf numFmtId="0" fontId="17" fillId="8" borderId="19" xfId="0" applyFont="1" applyFill="1" applyBorder="1" applyAlignment="1">
      <alignment vertical="top" wrapText="1"/>
    </xf>
    <xf numFmtId="0" fontId="17" fillId="10" borderId="28" xfId="0" applyFont="1" applyFill="1" applyBorder="1" applyAlignment="1">
      <alignment vertical="top" wrapText="1"/>
    </xf>
    <xf numFmtId="0" fontId="17" fillId="10" borderId="19" xfId="0" applyFont="1" applyFill="1" applyBorder="1" applyAlignment="1">
      <alignment vertical="top" wrapText="1"/>
    </xf>
    <xf numFmtId="0" fontId="19" fillId="6" borderId="28" xfId="0" applyFont="1" applyFill="1" applyBorder="1" applyAlignment="1">
      <alignment vertical="top" wrapText="1"/>
    </xf>
    <xf numFmtId="0" fontId="19" fillId="6" borderId="19" xfId="0" applyFont="1" applyFill="1" applyBorder="1" applyAlignment="1">
      <alignment vertical="top" wrapText="1"/>
    </xf>
  </cellXfs>
  <cellStyles count="2">
    <cellStyle name="Comma 2" xfId="1"/>
    <cellStyle name="Normal" xfId="0" builtinId="0"/>
  </cellStyles>
  <dxfs count="3">
    <dxf>
      <font>
        <b/>
        <i val="0"/>
      </font>
      <fill>
        <patternFill>
          <bgColor rgb="FFFF0000"/>
        </patternFill>
      </fill>
    </dxf>
    <dxf>
      <font>
        <b/>
        <i val="0"/>
      </font>
      <fill>
        <patternFill>
          <bgColor rgb="FFFF0000"/>
        </patternFill>
      </fill>
    </dxf>
    <dxf>
      <font>
        <b/>
        <i val="0"/>
      </font>
      <fill>
        <patternFill>
          <bgColor rgb="FFFF00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4"/>
  <sheetViews>
    <sheetView tabSelected="1" zoomScaleNormal="100" workbookViewId="0">
      <pane xSplit="2" ySplit="2" topLeftCell="C3" activePane="bottomRight" state="frozen"/>
      <selection pane="topRight" activeCell="C1" sqref="C1"/>
      <selection pane="bottomLeft" activeCell="A3" sqref="A3"/>
      <selection pane="bottomRight" activeCell="D27" sqref="D27"/>
    </sheetView>
  </sheetViews>
  <sheetFormatPr defaultRowHeight="15" x14ac:dyDescent="0.25"/>
  <cols>
    <col min="1" max="1" width="11.140625" customWidth="1"/>
    <col min="2" max="2" width="24.7109375" customWidth="1"/>
    <col min="3" max="3" width="14.140625" bestFit="1" customWidth="1"/>
    <col min="4" max="4" width="10.28515625" bestFit="1" customWidth="1"/>
    <col min="6" max="6" width="13.140625" bestFit="1" customWidth="1"/>
    <col min="7" max="7" width="10.28515625" bestFit="1" customWidth="1"/>
    <col min="9" max="9" width="13.140625" bestFit="1" customWidth="1"/>
    <col min="10" max="10" width="10.28515625" bestFit="1" customWidth="1"/>
    <col min="12" max="12" width="13.140625" bestFit="1" customWidth="1"/>
    <col min="13" max="13" width="10.28515625" bestFit="1" customWidth="1"/>
    <col min="15" max="15" width="13.140625" bestFit="1" customWidth="1"/>
    <col min="16" max="16" width="10.28515625" bestFit="1" customWidth="1"/>
    <col min="18" max="18" width="13.140625" bestFit="1" customWidth="1"/>
    <col min="19" max="19" width="10.28515625" bestFit="1" customWidth="1"/>
    <col min="21" max="21" width="13.140625" bestFit="1" customWidth="1"/>
    <col min="22" max="22" width="10.28515625" bestFit="1" customWidth="1"/>
  </cols>
  <sheetData>
    <row r="1" spans="1:23" x14ac:dyDescent="0.25">
      <c r="A1" s="1"/>
      <c r="B1" s="1"/>
      <c r="C1" s="120" t="s">
        <v>3</v>
      </c>
      <c r="D1" s="120"/>
      <c r="E1" s="120"/>
      <c r="F1" s="120" t="s">
        <v>7</v>
      </c>
      <c r="G1" s="120"/>
      <c r="H1" s="120"/>
      <c r="I1" s="120" t="s">
        <v>9</v>
      </c>
      <c r="J1" s="120"/>
      <c r="K1" s="120"/>
      <c r="L1" s="120" t="s">
        <v>8</v>
      </c>
      <c r="M1" s="120"/>
      <c r="N1" s="120"/>
      <c r="O1" s="120" t="s">
        <v>10</v>
      </c>
      <c r="P1" s="120"/>
      <c r="Q1" s="120"/>
      <c r="R1" s="120" t="s">
        <v>11</v>
      </c>
      <c r="S1" s="120"/>
      <c r="T1" s="120"/>
      <c r="U1" s="120" t="s">
        <v>12</v>
      </c>
      <c r="V1" s="120"/>
      <c r="W1" s="120"/>
    </row>
    <row r="2" spans="1:23" x14ac:dyDescent="0.25">
      <c r="A2" s="100" t="s">
        <v>157</v>
      </c>
      <c r="B2" s="96" t="s">
        <v>158</v>
      </c>
      <c r="C2" s="96" t="s">
        <v>4</v>
      </c>
      <c r="D2" s="96" t="s">
        <v>5</v>
      </c>
      <c r="E2" s="96" t="s">
        <v>6</v>
      </c>
      <c r="F2" s="96" t="s">
        <v>4</v>
      </c>
      <c r="G2" s="96" t="s">
        <v>5</v>
      </c>
      <c r="H2" s="96" t="s">
        <v>6</v>
      </c>
      <c r="I2" s="96" t="s">
        <v>4</v>
      </c>
      <c r="J2" s="96" t="s">
        <v>5</v>
      </c>
      <c r="K2" s="96" t="s">
        <v>6</v>
      </c>
      <c r="L2" s="96" t="s">
        <v>4</v>
      </c>
      <c r="M2" s="96" t="s">
        <v>5</v>
      </c>
      <c r="N2" s="96" t="s">
        <v>6</v>
      </c>
      <c r="O2" s="96" t="s">
        <v>4</v>
      </c>
      <c r="P2" s="96" t="s">
        <v>5</v>
      </c>
      <c r="Q2" s="96" t="s">
        <v>6</v>
      </c>
      <c r="R2" s="96" t="s">
        <v>4</v>
      </c>
      <c r="S2" s="96" t="s">
        <v>5</v>
      </c>
      <c r="T2" s="96" t="s">
        <v>6</v>
      </c>
      <c r="U2" s="96" t="s">
        <v>4</v>
      </c>
      <c r="V2" s="96" t="s">
        <v>5</v>
      </c>
      <c r="W2" s="96" t="s">
        <v>6</v>
      </c>
    </row>
    <row r="3" spans="1:23" x14ac:dyDescent="0.25">
      <c r="A3" s="1" t="s">
        <v>160</v>
      </c>
      <c r="B3" s="98" t="s">
        <v>0</v>
      </c>
      <c r="C3" s="1">
        <v>2</v>
      </c>
      <c r="D3" s="1">
        <v>1</v>
      </c>
      <c r="E3" s="3">
        <f>C3*D3</f>
        <v>2</v>
      </c>
      <c r="F3" s="1">
        <v>3</v>
      </c>
      <c r="G3" s="1">
        <v>3</v>
      </c>
      <c r="H3" s="3">
        <f t="shared" ref="H3:H10" si="0">F3*G3</f>
        <v>9</v>
      </c>
      <c r="I3" s="1">
        <v>3</v>
      </c>
      <c r="J3" s="1">
        <v>3</v>
      </c>
      <c r="K3" s="3">
        <f>I3*J3</f>
        <v>9</v>
      </c>
      <c r="L3" s="1">
        <v>2</v>
      </c>
      <c r="M3" s="1">
        <v>1</v>
      </c>
      <c r="N3" s="3">
        <f>L3*M3</f>
        <v>2</v>
      </c>
      <c r="O3" s="1">
        <v>3</v>
      </c>
      <c r="P3" s="1">
        <v>1</v>
      </c>
      <c r="Q3" s="3">
        <f>O3*P3</f>
        <v>3</v>
      </c>
      <c r="R3" s="1">
        <v>3</v>
      </c>
      <c r="S3" s="1">
        <v>1</v>
      </c>
      <c r="T3" s="3">
        <f t="shared" ref="T3:T10" si="1">R3*S3</f>
        <v>3</v>
      </c>
      <c r="U3" s="93"/>
      <c r="V3" s="2"/>
      <c r="W3" s="2"/>
    </row>
    <row r="4" spans="1:23" x14ac:dyDescent="0.25">
      <c r="A4" s="1" t="s">
        <v>161</v>
      </c>
      <c r="B4" s="98" t="s">
        <v>1</v>
      </c>
      <c r="C4" s="1">
        <v>3</v>
      </c>
      <c r="D4" s="1">
        <v>5</v>
      </c>
      <c r="E4" s="3">
        <f>C4*D4</f>
        <v>15</v>
      </c>
      <c r="F4" s="1">
        <v>4</v>
      </c>
      <c r="G4" s="1">
        <v>3</v>
      </c>
      <c r="H4" s="3">
        <f t="shared" si="0"/>
        <v>12</v>
      </c>
      <c r="I4" s="1">
        <v>3</v>
      </c>
      <c r="J4" s="92">
        <v>4</v>
      </c>
      <c r="K4" s="3">
        <f>I4*J4</f>
        <v>12</v>
      </c>
      <c r="L4" s="1">
        <v>3</v>
      </c>
      <c r="M4" s="1">
        <v>4</v>
      </c>
      <c r="N4" s="3">
        <f>L4*M4</f>
        <v>12</v>
      </c>
      <c r="O4" s="1">
        <v>3</v>
      </c>
      <c r="P4" s="1">
        <v>2</v>
      </c>
      <c r="Q4" s="3">
        <f>O4*P4</f>
        <v>6</v>
      </c>
      <c r="R4" s="1">
        <v>3</v>
      </c>
      <c r="S4" s="1">
        <v>5</v>
      </c>
      <c r="T4" s="3">
        <f t="shared" si="1"/>
        <v>15</v>
      </c>
      <c r="U4" s="1">
        <v>3</v>
      </c>
      <c r="V4" s="1">
        <v>4</v>
      </c>
      <c r="W4" s="3">
        <f>U4*V4</f>
        <v>12</v>
      </c>
    </row>
    <row r="5" spans="1:23" x14ac:dyDescent="0.25">
      <c r="A5" s="1" t="s">
        <v>163</v>
      </c>
      <c r="B5" s="98" t="s">
        <v>13</v>
      </c>
      <c r="C5" s="93"/>
      <c r="D5" s="93"/>
      <c r="E5" s="93"/>
      <c r="F5" s="1">
        <v>4</v>
      </c>
      <c r="G5" s="1">
        <v>5</v>
      </c>
      <c r="H5" s="3">
        <f t="shared" si="0"/>
        <v>20</v>
      </c>
      <c r="I5" s="93"/>
      <c r="J5" s="93"/>
      <c r="K5" s="93"/>
      <c r="L5" s="93"/>
      <c r="M5" s="93"/>
      <c r="N5" s="93"/>
      <c r="O5" s="1">
        <v>4</v>
      </c>
      <c r="P5" s="1">
        <v>5</v>
      </c>
      <c r="Q5" s="3">
        <f>O5*P5</f>
        <v>20</v>
      </c>
      <c r="R5" s="1">
        <v>4</v>
      </c>
      <c r="S5" s="1">
        <v>5</v>
      </c>
      <c r="T5" s="3">
        <f t="shared" si="1"/>
        <v>20</v>
      </c>
      <c r="U5" s="93"/>
      <c r="V5" s="93"/>
      <c r="W5" s="93"/>
    </row>
    <row r="6" spans="1:23" x14ac:dyDescent="0.25">
      <c r="A6" s="1" t="s">
        <v>164</v>
      </c>
      <c r="B6" s="98" t="s">
        <v>14</v>
      </c>
      <c r="C6" s="1">
        <v>4</v>
      </c>
      <c r="D6" s="1">
        <v>4</v>
      </c>
      <c r="E6" s="3">
        <f t="shared" ref="E6:E10" si="2">C6*D6</f>
        <v>16</v>
      </c>
      <c r="F6" s="93"/>
      <c r="G6" s="93"/>
      <c r="H6" s="93"/>
      <c r="I6" s="1">
        <v>4</v>
      </c>
      <c r="J6" s="1">
        <v>5</v>
      </c>
      <c r="K6" s="3">
        <f t="shared" ref="K6:K10" si="3">I6*J6</f>
        <v>20</v>
      </c>
      <c r="L6" s="1">
        <v>4</v>
      </c>
      <c r="M6" s="1">
        <v>4</v>
      </c>
      <c r="N6" s="3">
        <f t="shared" ref="N6:N20" si="4">L6*M6</f>
        <v>16</v>
      </c>
      <c r="O6" s="93"/>
      <c r="P6" s="93"/>
      <c r="Q6" s="93"/>
      <c r="R6" s="1">
        <v>4</v>
      </c>
      <c r="S6" s="1">
        <v>5</v>
      </c>
      <c r="T6" s="3">
        <f t="shared" si="1"/>
        <v>20</v>
      </c>
      <c r="U6" s="93"/>
      <c r="V6" s="93"/>
      <c r="W6" s="93"/>
    </row>
    <row r="7" spans="1:23" x14ac:dyDescent="0.25">
      <c r="A7" s="1" t="s">
        <v>165</v>
      </c>
      <c r="B7" s="98" t="s">
        <v>15</v>
      </c>
      <c r="C7" s="1">
        <v>3</v>
      </c>
      <c r="D7" s="1">
        <v>3</v>
      </c>
      <c r="E7" s="3">
        <f t="shared" si="2"/>
        <v>9</v>
      </c>
      <c r="F7" s="1">
        <v>4</v>
      </c>
      <c r="G7" s="1">
        <v>5</v>
      </c>
      <c r="H7" s="3">
        <f t="shared" si="0"/>
        <v>20</v>
      </c>
      <c r="I7" s="1">
        <v>4</v>
      </c>
      <c r="J7" s="92">
        <v>5</v>
      </c>
      <c r="K7" s="3">
        <f t="shared" si="3"/>
        <v>20</v>
      </c>
      <c r="L7" s="1">
        <v>3</v>
      </c>
      <c r="M7" s="1">
        <v>3</v>
      </c>
      <c r="N7" s="3">
        <f t="shared" si="4"/>
        <v>9</v>
      </c>
      <c r="O7" s="1">
        <v>3</v>
      </c>
      <c r="P7" s="1">
        <v>3</v>
      </c>
      <c r="Q7" s="3">
        <f>O7*P7</f>
        <v>9</v>
      </c>
      <c r="R7" s="1">
        <v>3</v>
      </c>
      <c r="S7" s="1">
        <v>3</v>
      </c>
      <c r="T7" s="3">
        <f t="shared" si="1"/>
        <v>9</v>
      </c>
      <c r="U7" s="1">
        <v>4</v>
      </c>
      <c r="V7" s="1">
        <v>4</v>
      </c>
      <c r="W7" s="3">
        <f>U7*V7</f>
        <v>16</v>
      </c>
    </row>
    <row r="8" spans="1:23" x14ac:dyDescent="0.25">
      <c r="A8" s="1" t="s">
        <v>167</v>
      </c>
      <c r="B8" s="98" t="s">
        <v>17</v>
      </c>
      <c r="C8" s="1">
        <v>4</v>
      </c>
      <c r="D8" s="1">
        <v>5</v>
      </c>
      <c r="E8" s="3">
        <f t="shared" si="2"/>
        <v>20</v>
      </c>
      <c r="F8" s="1">
        <v>4</v>
      </c>
      <c r="G8" s="1">
        <v>5</v>
      </c>
      <c r="H8" s="3">
        <f t="shared" si="0"/>
        <v>20</v>
      </c>
      <c r="I8" s="1">
        <v>4</v>
      </c>
      <c r="J8" s="1">
        <v>5</v>
      </c>
      <c r="K8" s="3">
        <f t="shared" si="3"/>
        <v>20</v>
      </c>
      <c r="L8" s="1">
        <v>4</v>
      </c>
      <c r="M8" s="1">
        <v>4</v>
      </c>
      <c r="N8" s="3">
        <f t="shared" si="4"/>
        <v>16</v>
      </c>
      <c r="O8" s="1">
        <v>4</v>
      </c>
      <c r="P8" s="1">
        <v>4</v>
      </c>
      <c r="Q8" s="3">
        <f>O8*P8</f>
        <v>16</v>
      </c>
      <c r="R8" s="1">
        <v>4</v>
      </c>
      <c r="S8" s="1">
        <v>5</v>
      </c>
      <c r="T8" s="3">
        <f t="shared" si="1"/>
        <v>20</v>
      </c>
      <c r="U8" s="1">
        <v>5</v>
      </c>
      <c r="V8" s="1">
        <v>4</v>
      </c>
      <c r="W8" s="3">
        <f>U8*V8</f>
        <v>20</v>
      </c>
    </row>
    <row r="9" spans="1:23" x14ac:dyDescent="0.25">
      <c r="A9" s="1" t="s">
        <v>168</v>
      </c>
      <c r="B9" s="98" t="s">
        <v>18</v>
      </c>
      <c r="C9" s="1">
        <v>3</v>
      </c>
      <c r="D9" s="1">
        <v>4</v>
      </c>
      <c r="E9" s="3">
        <f t="shared" si="2"/>
        <v>12</v>
      </c>
      <c r="F9" s="1">
        <v>3</v>
      </c>
      <c r="G9" s="1">
        <v>4</v>
      </c>
      <c r="H9" s="3">
        <f t="shared" si="0"/>
        <v>12</v>
      </c>
      <c r="I9" s="1">
        <v>4</v>
      </c>
      <c r="J9" s="1">
        <v>5</v>
      </c>
      <c r="K9" s="3">
        <f t="shared" si="3"/>
        <v>20</v>
      </c>
      <c r="L9" s="1">
        <v>3</v>
      </c>
      <c r="M9" s="1">
        <v>4</v>
      </c>
      <c r="N9" s="3">
        <f t="shared" si="4"/>
        <v>12</v>
      </c>
      <c r="O9" s="1">
        <v>3</v>
      </c>
      <c r="P9" s="1">
        <v>3</v>
      </c>
      <c r="Q9" s="3">
        <f>O9*P9</f>
        <v>9</v>
      </c>
      <c r="R9" s="1">
        <v>3</v>
      </c>
      <c r="S9" s="1">
        <v>4</v>
      </c>
      <c r="T9" s="3">
        <f t="shared" si="1"/>
        <v>12</v>
      </c>
      <c r="U9" s="93"/>
      <c r="V9" s="93"/>
      <c r="W9" s="93"/>
    </row>
    <row r="10" spans="1:23" x14ac:dyDescent="0.25">
      <c r="A10" s="1" t="s">
        <v>169</v>
      </c>
      <c r="B10" s="98" t="s">
        <v>19</v>
      </c>
      <c r="C10" s="1">
        <v>3</v>
      </c>
      <c r="D10" s="1">
        <v>3</v>
      </c>
      <c r="E10" s="3">
        <f t="shared" si="2"/>
        <v>9</v>
      </c>
      <c r="F10" s="1">
        <v>4</v>
      </c>
      <c r="G10" s="1">
        <v>4</v>
      </c>
      <c r="H10" s="3">
        <f t="shared" si="0"/>
        <v>16</v>
      </c>
      <c r="I10" s="1">
        <v>3</v>
      </c>
      <c r="J10" s="1">
        <v>4</v>
      </c>
      <c r="K10" s="3">
        <f t="shared" si="3"/>
        <v>12</v>
      </c>
      <c r="L10" s="1">
        <v>3</v>
      </c>
      <c r="M10" s="1">
        <v>3</v>
      </c>
      <c r="N10" s="3">
        <f t="shared" si="4"/>
        <v>9</v>
      </c>
      <c r="O10" s="1">
        <v>4</v>
      </c>
      <c r="P10" s="1">
        <v>4</v>
      </c>
      <c r="Q10" s="3">
        <f>O10*P10</f>
        <v>16</v>
      </c>
      <c r="R10" s="1">
        <v>3</v>
      </c>
      <c r="S10" s="1">
        <v>3</v>
      </c>
      <c r="T10" s="3">
        <f t="shared" si="1"/>
        <v>9</v>
      </c>
      <c r="U10" s="116"/>
      <c r="V10" s="116"/>
      <c r="W10" s="116"/>
    </row>
    <row r="11" spans="1:23" x14ac:dyDescent="0.25">
      <c r="A11" s="1" t="s">
        <v>171</v>
      </c>
      <c r="B11" s="98" t="s">
        <v>21</v>
      </c>
      <c r="C11" s="1">
        <v>3</v>
      </c>
      <c r="D11" s="1">
        <v>3</v>
      </c>
      <c r="E11" s="3">
        <f t="shared" ref="E11:E20" si="5">C11*D11</f>
        <v>9</v>
      </c>
      <c r="F11" s="1">
        <v>4</v>
      </c>
      <c r="G11" s="1">
        <v>4</v>
      </c>
      <c r="H11" s="3">
        <f t="shared" ref="H11:H19" si="6">F11*G11</f>
        <v>16</v>
      </c>
      <c r="I11" s="1">
        <v>4</v>
      </c>
      <c r="J11" s="92">
        <v>4</v>
      </c>
      <c r="K11" s="3">
        <f t="shared" ref="K11:K20" si="7">I11*J11</f>
        <v>16</v>
      </c>
      <c r="L11" s="1">
        <v>3</v>
      </c>
      <c r="M11" s="1">
        <v>3</v>
      </c>
      <c r="N11" s="3">
        <f t="shared" si="4"/>
        <v>9</v>
      </c>
      <c r="O11" s="1">
        <v>4</v>
      </c>
      <c r="P11" s="1">
        <v>4</v>
      </c>
      <c r="Q11" s="3">
        <f t="shared" ref="Q11:Q20" si="8">O11*P11</f>
        <v>16</v>
      </c>
      <c r="R11" s="1">
        <v>3</v>
      </c>
      <c r="S11" s="1">
        <v>3</v>
      </c>
      <c r="T11" s="3">
        <f t="shared" ref="T11:T20" si="9">R11*S11</f>
        <v>9</v>
      </c>
      <c r="U11" s="116"/>
      <c r="V11" s="116"/>
      <c r="W11" s="116"/>
    </row>
    <row r="12" spans="1:23" x14ac:dyDescent="0.25">
      <c r="A12" s="1" t="s">
        <v>172</v>
      </c>
      <c r="B12" s="98" t="s">
        <v>22</v>
      </c>
      <c r="C12" s="1">
        <v>3</v>
      </c>
      <c r="D12" s="1">
        <v>3</v>
      </c>
      <c r="E12" s="3">
        <f t="shared" si="5"/>
        <v>9</v>
      </c>
      <c r="F12" s="1">
        <v>3</v>
      </c>
      <c r="G12" s="1">
        <v>4</v>
      </c>
      <c r="H12" s="3">
        <f t="shared" si="6"/>
        <v>12</v>
      </c>
      <c r="I12" s="1">
        <v>4</v>
      </c>
      <c r="J12" s="1">
        <v>4</v>
      </c>
      <c r="K12" s="3">
        <f t="shared" si="7"/>
        <v>16</v>
      </c>
      <c r="L12" s="1">
        <v>3</v>
      </c>
      <c r="M12" s="1">
        <v>3</v>
      </c>
      <c r="N12" s="3">
        <f t="shared" si="4"/>
        <v>9</v>
      </c>
      <c r="O12" s="1">
        <v>2</v>
      </c>
      <c r="P12" s="1">
        <v>3</v>
      </c>
      <c r="Q12" s="3">
        <f t="shared" si="8"/>
        <v>6</v>
      </c>
      <c r="R12" s="1">
        <v>4</v>
      </c>
      <c r="S12" s="1">
        <v>4</v>
      </c>
      <c r="T12" s="3">
        <f t="shared" si="9"/>
        <v>16</v>
      </c>
      <c r="U12" s="116"/>
      <c r="V12" s="116"/>
      <c r="W12" s="116"/>
    </row>
    <row r="13" spans="1:23" x14ac:dyDescent="0.25">
      <c r="A13" s="1" t="s">
        <v>173</v>
      </c>
      <c r="B13" s="98" t="s">
        <v>23</v>
      </c>
      <c r="C13" s="1">
        <v>2</v>
      </c>
      <c r="D13" s="1">
        <v>3</v>
      </c>
      <c r="E13" s="3">
        <f t="shared" si="5"/>
        <v>6</v>
      </c>
      <c r="F13" s="1">
        <v>3</v>
      </c>
      <c r="G13" s="1">
        <v>4</v>
      </c>
      <c r="H13" s="3">
        <f t="shared" si="6"/>
        <v>12</v>
      </c>
      <c r="I13" s="1">
        <v>4</v>
      </c>
      <c r="J13" s="1">
        <v>4</v>
      </c>
      <c r="K13" s="3">
        <f t="shared" si="7"/>
        <v>16</v>
      </c>
      <c r="L13" s="1">
        <v>3</v>
      </c>
      <c r="M13" s="1">
        <v>2</v>
      </c>
      <c r="N13" s="3">
        <f t="shared" si="4"/>
        <v>6</v>
      </c>
      <c r="O13" s="1">
        <v>3</v>
      </c>
      <c r="P13" s="1">
        <v>3</v>
      </c>
      <c r="Q13" s="3">
        <f t="shared" si="8"/>
        <v>9</v>
      </c>
      <c r="R13" s="1">
        <v>3</v>
      </c>
      <c r="S13" s="1">
        <v>3</v>
      </c>
      <c r="T13" s="3">
        <f t="shared" si="9"/>
        <v>9</v>
      </c>
      <c r="U13" s="116"/>
      <c r="V13" s="116"/>
      <c r="W13" s="116"/>
    </row>
    <row r="14" spans="1:23" x14ac:dyDescent="0.25">
      <c r="A14" s="1" t="s">
        <v>174</v>
      </c>
      <c r="B14" s="98" t="s">
        <v>24</v>
      </c>
      <c r="C14" s="1">
        <v>2</v>
      </c>
      <c r="D14" s="1">
        <v>2</v>
      </c>
      <c r="E14" s="3">
        <f t="shared" si="5"/>
        <v>4</v>
      </c>
      <c r="F14" s="1">
        <v>3</v>
      </c>
      <c r="G14" s="1">
        <v>3</v>
      </c>
      <c r="H14" s="3">
        <f t="shared" si="6"/>
        <v>9</v>
      </c>
      <c r="I14" s="1">
        <v>3</v>
      </c>
      <c r="J14" s="92">
        <v>3</v>
      </c>
      <c r="K14" s="3">
        <f t="shared" si="7"/>
        <v>9</v>
      </c>
      <c r="L14" s="1">
        <v>2</v>
      </c>
      <c r="M14" s="1">
        <v>2</v>
      </c>
      <c r="N14" s="3">
        <f t="shared" si="4"/>
        <v>4</v>
      </c>
      <c r="O14" s="1">
        <v>3</v>
      </c>
      <c r="P14" s="1">
        <v>3</v>
      </c>
      <c r="Q14" s="3">
        <f t="shared" si="8"/>
        <v>9</v>
      </c>
      <c r="R14" s="1">
        <v>3</v>
      </c>
      <c r="S14" s="1">
        <v>3</v>
      </c>
      <c r="T14" s="3">
        <f t="shared" si="9"/>
        <v>9</v>
      </c>
      <c r="U14" s="116"/>
      <c r="V14" s="116"/>
      <c r="W14" s="116"/>
    </row>
    <row r="15" spans="1:23" ht="30" x14ac:dyDescent="0.25">
      <c r="A15" s="1" t="s">
        <v>175</v>
      </c>
      <c r="B15" s="98" t="s">
        <v>25</v>
      </c>
      <c r="C15" s="1">
        <v>2</v>
      </c>
      <c r="D15" s="1">
        <v>4</v>
      </c>
      <c r="E15" s="3">
        <f t="shared" si="5"/>
        <v>8</v>
      </c>
      <c r="F15" s="1">
        <v>3</v>
      </c>
      <c r="G15" s="1">
        <v>4</v>
      </c>
      <c r="H15" s="3">
        <v>12</v>
      </c>
      <c r="I15" s="1">
        <v>3</v>
      </c>
      <c r="J15" s="1">
        <v>4</v>
      </c>
      <c r="K15" s="3">
        <f t="shared" si="7"/>
        <v>12</v>
      </c>
      <c r="L15" s="1">
        <v>2</v>
      </c>
      <c r="M15" s="1">
        <v>2</v>
      </c>
      <c r="N15" s="3">
        <f t="shared" si="4"/>
        <v>4</v>
      </c>
      <c r="O15" s="1">
        <v>3</v>
      </c>
      <c r="P15" s="1">
        <v>3</v>
      </c>
      <c r="Q15" s="3">
        <f t="shared" si="8"/>
        <v>9</v>
      </c>
      <c r="R15" s="1">
        <v>3</v>
      </c>
      <c r="S15" s="1">
        <v>3</v>
      </c>
      <c r="T15" s="3">
        <f t="shared" si="9"/>
        <v>9</v>
      </c>
      <c r="U15" s="116"/>
      <c r="V15" s="116"/>
      <c r="W15" s="116"/>
    </row>
    <row r="16" spans="1:23" x14ac:dyDescent="0.25">
      <c r="A16" s="1" t="s">
        <v>179</v>
      </c>
      <c r="B16" s="98" t="s">
        <v>27</v>
      </c>
      <c r="C16" s="1">
        <v>2</v>
      </c>
      <c r="D16" s="1">
        <v>4</v>
      </c>
      <c r="E16" s="3">
        <f t="shared" si="5"/>
        <v>8</v>
      </c>
      <c r="F16" s="1">
        <v>3</v>
      </c>
      <c r="G16" s="1">
        <v>5</v>
      </c>
      <c r="H16" s="3">
        <f t="shared" si="6"/>
        <v>15</v>
      </c>
      <c r="I16" s="1">
        <v>3</v>
      </c>
      <c r="J16" s="1">
        <v>5</v>
      </c>
      <c r="K16" s="3">
        <f t="shared" si="7"/>
        <v>15</v>
      </c>
      <c r="L16" s="1">
        <v>2</v>
      </c>
      <c r="M16" s="1">
        <v>4</v>
      </c>
      <c r="N16" s="3">
        <f t="shared" si="4"/>
        <v>8</v>
      </c>
      <c r="O16" s="1">
        <v>3</v>
      </c>
      <c r="P16" s="1">
        <v>4</v>
      </c>
      <c r="Q16" s="3">
        <f t="shared" si="8"/>
        <v>12</v>
      </c>
      <c r="R16" s="1">
        <v>3</v>
      </c>
      <c r="S16" s="1">
        <v>5</v>
      </c>
      <c r="T16" s="3">
        <f t="shared" si="9"/>
        <v>15</v>
      </c>
      <c r="U16" s="116"/>
      <c r="V16" s="116"/>
      <c r="W16" s="116"/>
    </row>
    <row r="17" spans="1:23" x14ac:dyDescent="0.25">
      <c r="A17" s="1" t="s">
        <v>178</v>
      </c>
      <c r="B17" s="98" t="s">
        <v>26</v>
      </c>
      <c r="C17" s="1">
        <v>4</v>
      </c>
      <c r="D17" s="1">
        <v>4</v>
      </c>
      <c r="E17" s="112">
        <f t="shared" si="5"/>
        <v>16</v>
      </c>
      <c r="F17" s="1">
        <v>4</v>
      </c>
      <c r="G17" s="1">
        <v>4</v>
      </c>
      <c r="H17" s="3">
        <f t="shared" si="6"/>
        <v>16</v>
      </c>
      <c r="I17" s="1">
        <v>4</v>
      </c>
      <c r="J17" s="92">
        <v>4</v>
      </c>
      <c r="K17" s="3">
        <f t="shared" si="7"/>
        <v>16</v>
      </c>
      <c r="L17" s="1">
        <v>4</v>
      </c>
      <c r="M17" s="1">
        <v>3</v>
      </c>
      <c r="N17" s="3">
        <f t="shared" si="4"/>
        <v>12</v>
      </c>
      <c r="O17" s="1">
        <v>4</v>
      </c>
      <c r="P17" s="1">
        <v>4</v>
      </c>
      <c r="Q17" s="3">
        <f t="shared" si="8"/>
        <v>16</v>
      </c>
      <c r="R17" s="1">
        <v>4</v>
      </c>
      <c r="S17" s="1">
        <v>4</v>
      </c>
      <c r="T17" s="3">
        <f t="shared" si="9"/>
        <v>16</v>
      </c>
      <c r="U17" s="116"/>
      <c r="V17" s="116"/>
      <c r="W17" s="116"/>
    </row>
    <row r="18" spans="1:23" x14ac:dyDescent="0.25">
      <c r="A18" s="1" t="s">
        <v>184</v>
      </c>
      <c r="B18" s="97" t="s">
        <v>28</v>
      </c>
      <c r="C18" s="3">
        <v>2</v>
      </c>
      <c r="D18" s="3">
        <v>2</v>
      </c>
      <c r="E18" s="3">
        <f t="shared" si="5"/>
        <v>4</v>
      </c>
      <c r="F18" s="3">
        <v>2</v>
      </c>
      <c r="G18" s="3">
        <v>4</v>
      </c>
      <c r="H18" s="3">
        <f t="shared" si="6"/>
        <v>8</v>
      </c>
      <c r="I18" s="3">
        <v>3</v>
      </c>
      <c r="J18" s="3">
        <v>4</v>
      </c>
      <c r="K18" s="3">
        <f t="shared" si="7"/>
        <v>12</v>
      </c>
      <c r="L18" s="3">
        <v>2</v>
      </c>
      <c r="M18" s="3">
        <v>2</v>
      </c>
      <c r="N18" s="3">
        <f t="shared" si="4"/>
        <v>4</v>
      </c>
      <c r="O18" s="3">
        <v>2</v>
      </c>
      <c r="P18" s="3">
        <v>2</v>
      </c>
      <c r="Q18" s="3">
        <f t="shared" si="8"/>
        <v>4</v>
      </c>
      <c r="R18" s="3">
        <v>2</v>
      </c>
      <c r="S18" s="3">
        <v>3</v>
      </c>
      <c r="T18" s="3">
        <f t="shared" si="9"/>
        <v>6</v>
      </c>
      <c r="U18" s="3">
        <v>2</v>
      </c>
      <c r="V18" s="3">
        <v>2</v>
      </c>
      <c r="W18" s="3">
        <f>U18*V18</f>
        <v>4</v>
      </c>
    </row>
    <row r="19" spans="1:23" ht="30" x14ac:dyDescent="0.25">
      <c r="A19" s="1" t="s">
        <v>180</v>
      </c>
      <c r="B19" s="97" t="s">
        <v>29</v>
      </c>
      <c r="C19" s="3">
        <v>2</v>
      </c>
      <c r="D19" s="3">
        <v>2</v>
      </c>
      <c r="E19" s="3">
        <f t="shared" si="5"/>
        <v>4</v>
      </c>
      <c r="F19" s="3">
        <v>2</v>
      </c>
      <c r="G19" s="3">
        <v>2</v>
      </c>
      <c r="H19" s="3">
        <f t="shared" si="6"/>
        <v>4</v>
      </c>
      <c r="I19" s="3">
        <v>3</v>
      </c>
      <c r="J19" s="3">
        <v>4</v>
      </c>
      <c r="K19" s="3">
        <f t="shared" si="7"/>
        <v>12</v>
      </c>
      <c r="L19" s="3">
        <v>2</v>
      </c>
      <c r="M19" s="3">
        <v>2</v>
      </c>
      <c r="N19" s="3">
        <f t="shared" si="4"/>
        <v>4</v>
      </c>
      <c r="O19" s="3">
        <v>3</v>
      </c>
      <c r="P19" s="3">
        <v>3</v>
      </c>
      <c r="Q19" s="3">
        <f t="shared" si="8"/>
        <v>9</v>
      </c>
      <c r="R19" s="3">
        <v>2</v>
      </c>
      <c r="S19" s="3">
        <v>3</v>
      </c>
      <c r="T19" s="3">
        <f t="shared" si="9"/>
        <v>6</v>
      </c>
      <c r="U19" s="3">
        <v>2</v>
      </c>
      <c r="V19" s="3">
        <v>2</v>
      </c>
      <c r="W19" s="3">
        <f>U19*V19</f>
        <v>4</v>
      </c>
    </row>
    <row r="20" spans="1:23" x14ac:dyDescent="0.25">
      <c r="A20" s="1" t="s">
        <v>181</v>
      </c>
      <c r="B20" s="97" t="s">
        <v>30</v>
      </c>
      <c r="C20" s="3">
        <v>2</v>
      </c>
      <c r="D20" s="3">
        <v>2</v>
      </c>
      <c r="E20" s="3">
        <f t="shared" si="5"/>
        <v>4</v>
      </c>
      <c r="F20" s="3">
        <v>2</v>
      </c>
      <c r="G20" s="3">
        <v>2</v>
      </c>
      <c r="H20" s="3">
        <v>4</v>
      </c>
      <c r="I20" s="3">
        <v>3</v>
      </c>
      <c r="J20" s="3">
        <v>4</v>
      </c>
      <c r="K20" s="3">
        <f t="shared" si="7"/>
        <v>12</v>
      </c>
      <c r="L20" s="3">
        <v>2</v>
      </c>
      <c r="M20" s="3">
        <v>2</v>
      </c>
      <c r="N20" s="3">
        <f t="shared" si="4"/>
        <v>4</v>
      </c>
      <c r="O20" s="3">
        <v>3</v>
      </c>
      <c r="P20" s="3">
        <v>3</v>
      </c>
      <c r="Q20" s="3">
        <f t="shared" si="8"/>
        <v>9</v>
      </c>
      <c r="R20" s="3">
        <v>3</v>
      </c>
      <c r="S20" s="3">
        <v>4</v>
      </c>
      <c r="T20" s="3">
        <f t="shared" si="9"/>
        <v>12</v>
      </c>
      <c r="U20" s="3">
        <v>2</v>
      </c>
      <c r="V20" s="3">
        <v>2</v>
      </c>
      <c r="W20" s="3">
        <f>U20*V20</f>
        <v>4</v>
      </c>
    </row>
    <row r="21" spans="1:23" x14ac:dyDescent="0.25">
      <c r="A21" s="1" t="s">
        <v>176</v>
      </c>
      <c r="B21" s="99" t="s">
        <v>149</v>
      </c>
      <c r="C21" s="3">
        <v>3</v>
      </c>
      <c r="D21" s="3">
        <v>3</v>
      </c>
      <c r="E21" s="3">
        <v>9</v>
      </c>
      <c r="F21" s="3">
        <v>4</v>
      </c>
      <c r="G21" s="3">
        <v>4</v>
      </c>
      <c r="H21" s="3">
        <v>16</v>
      </c>
      <c r="I21" s="3">
        <v>4</v>
      </c>
      <c r="J21" s="3">
        <v>5</v>
      </c>
      <c r="K21" s="3">
        <f>I21*J21</f>
        <v>20</v>
      </c>
      <c r="L21" s="3">
        <v>0</v>
      </c>
      <c r="M21" s="3">
        <v>0</v>
      </c>
      <c r="N21" s="3">
        <v>0</v>
      </c>
      <c r="O21" s="3">
        <v>3</v>
      </c>
      <c r="P21" s="3">
        <v>3</v>
      </c>
      <c r="Q21" s="3">
        <v>9</v>
      </c>
      <c r="R21" s="3">
        <v>3</v>
      </c>
      <c r="S21" s="3">
        <v>3</v>
      </c>
      <c r="T21" s="3">
        <v>9</v>
      </c>
      <c r="U21" s="94"/>
      <c r="V21" s="94"/>
      <c r="W21" s="94"/>
    </row>
    <row r="22" spans="1:23" x14ac:dyDescent="0.25">
      <c r="A22" s="1" t="s">
        <v>182</v>
      </c>
      <c r="B22" s="99" t="s">
        <v>186</v>
      </c>
      <c r="C22" s="118" t="s">
        <v>196</v>
      </c>
      <c r="D22" s="119"/>
      <c r="E22" s="119"/>
      <c r="F22" s="119"/>
      <c r="G22" s="119"/>
      <c r="H22" s="119"/>
      <c r="I22" s="119"/>
      <c r="J22" s="119"/>
      <c r="K22" s="119"/>
      <c r="L22" s="119"/>
      <c r="M22" s="119"/>
      <c r="N22" s="119"/>
      <c r="O22" s="119"/>
      <c r="P22" s="119"/>
      <c r="Q22" s="119"/>
      <c r="R22" s="119"/>
      <c r="S22" s="119"/>
      <c r="T22" s="119"/>
      <c r="U22" s="119"/>
      <c r="V22" s="119"/>
      <c r="W22" s="119"/>
    </row>
    <row r="23" spans="1:23" x14ac:dyDescent="0.25">
      <c r="B23" s="90"/>
      <c r="C23" s="90"/>
      <c r="D23" s="89"/>
      <c r="E23" s="89"/>
      <c r="F23" s="89"/>
      <c r="G23" s="89"/>
    </row>
    <row r="24" spans="1:23" x14ac:dyDescent="0.25">
      <c r="B24" s="91"/>
    </row>
  </sheetData>
  <mergeCells count="8">
    <mergeCell ref="C22:W22"/>
    <mergeCell ref="C1:E1"/>
    <mergeCell ref="F1:H1"/>
    <mergeCell ref="I1:K1"/>
    <mergeCell ref="L1:N1"/>
    <mergeCell ref="O1:Q1"/>
    <mergeCell ref="R1:T1"/>
    <mergeCell ref="U1:W1"/>
  </mergeCells>
  <phoneticPr fontId="21" type="noConversion"/>
  <conditionalFormatting sqref="C3:W21">
    <cfRule type="cellIs" dxfId="2" priority="7" operator="greaterThanOrEqual">
      <formula>16</formula>
    </cfRule>
  </conditionalFormatting>
  <pageMargins left="0.70866141732283472" right="0.70866141732283472" top="0.74803149606299213" bottom="0.74803149606299213" header="0.31496062992125984" footer="0.31496062992125984"/>
  <pageSetup paperSize="8"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6"/>
  <sheetViews>
    <sheetView workbookViewId="0">
      <selection activeCell="C35" sqref="C35"/>
    </sheetView>
  </sheetViews>
  <sheetFormatPr defaultRowHeight="15" x14ac:dyDescent="0.25"/>
  <cols>
    <col min="1" max="1" width="11.140625" customWidth="1"/>
    <col min="2" max="2" width="50.85546875" customWidth="1"/>
    <col min="3" max="3" width="14.140625" bestFit="1" customWidth="1"/>
    <col min="4" max="4" width="10.28515625" bestFit="1" customWidth="1"/>
    <col min="5" max="5" width="24.140625" customWidth="1"/>
  </cols>
  <sheetData>
    <row r="1" spans="1:6" x14ac:dyDescent="0.25">
      <c r="A1" s="1"/>
      <c r="B1" s="1"/>
      <c r="C1" s="121" t="s">
        <v>185</v>
      </c>
      <c r="D1" s="122"/>
      <c r="E1" s="123"/>
    </row>
    <row r="2" spans="1:6" x14ac:dyDescent="0.25">
      <c r="A2" s="100" t="s">
        <v>157</v>
      </c>
      <c r="B2" s="96" t="s">
        <v>158</v>
      </c>
      <c r="C2" s="96" t="s">
        <v>4</v>
      </c>
      <c r="D2" s="96" t="s">
        <v>5</v>
      </c>
      <c r="E2" s="96" t="s">
        <v>6</v>
      </c>
    </row>
    <row r="3" spans="1:6" x14ac:dyDescent="0.25">
      <c r="A3" s="1" t="s">
        <v>159</v>
      </c>
      <c r="B3" s="98" t="s">
        <v>156</v>
      </c>
      <c r="C3" s="102">
        <v>4</v>
      </c>
      <c r="D3" s="102">
        <v>4</v>
      </c>
      <c r="E3" s="3">
        <v>16</v>
      </c>
    </row>
    <row r="4" spans="1:6" x14ac:dyDescent="0.25">
      <c r="A4" s="1" t="s">
        <v>160</v>
      </c>
      <c r="B4" s="98" t="s">
        <v>0</v>
      </c>
      <c r="C4" s="101">
        <v>4</v>
      </c>
      <c r="D4" s="101">
        <v>3</v>
      </c>
      <c r="E4" s="3">
        <v>12</v>
      </c>
    </row>
    <row r="5" spans="1:6" x14ac:dyDescent="0.25">
      <c r="A5" s="1" t="s">
        <v>161</v>
      </c>
      <c r="B5" s="98" t="s">
        <v>1</v>
      </c>
      <c r="C5" s="101">
        <v>3</v>
      </c>
      <c r="D5" s="101">
        <v>4</v>
      </c>
      <c r="E5" s="3">
        <v>12</v>
      </c>
    </row>
    <row r="6" spans="1:6" x14ac:dyDescent="0.25">
      <c r="A6" s="1" t="s">
        <v>162</v>
      </c>
      <c r="B6" s="98" t="s">
        <v>2</v>
      </c>
      <c r="C6" s="101">
        <v>4</v>
      </c>
      <c r="D6" s="101">
        <v>5</v>
      </c>
      <c r="E6" s="93">
        <v>20</v>
      </c>
      <c r="F6" t="s">
        <v>195</v>
      </c>
    </row>
    <row r="7" spans="1:6" x14ac:dyDescent="0.25">
      <c r="A7" s="1" t="s">
        <v>163</v>
      </c>
      <c r="B7" s="98" t="s">
        <v>13</v>
      </c>
      <c r="C7" s="103">
        <v>4</v>
      </c>
      <c r="D7" s="103">
        <v>5</v>
      </c>
      <c r="E7" s="93">
        <v>20</v>
      </c>
    </row>
    <row r="8" spans="1:6" x14ac:dyDescent="0.25">
      <c r="A8" s="1" t="s">
        <v>164</v>
      </c>
      <c r="B8" s="98" t="s">
        <v>14</v>
      </c>
      <c r="C8" s="101">
        <v>4</v>
      </c>
      <c r="D8" s="101">
        <v>5</v>
      </c>
      <c r="E8" s="3">
        <f>C8*D8</f>
        <v>20</v>
      </c>
    </row>
    <row r="9" spans="1:6" x14ac:dyDescent="0.25">
      <c r="A9" s="1" t="s">
        <v>165</v>
      </c>
      <c r="B9" s="98" t="s">
        <v>15</v>
      </c>
      <c r="C9" s="107">
        <v>4</v>
      </c>
      <c r="D9" s="107">
        <v>3</v>
      </c>
      <c r="E9" s="102">
        <v>12</v>
      </c>
    </row>
    <row r="10" spans="1:6" x14ac:dyDescent="0.25">
      <c r="A10" s="1" t="s">
        <v>166</v>
      </c>
      <c r="B10" s="98" t="s">
        <v>16</v>
      </c>
      <c r="C10" s="107">
        <v>4</v>
      </c>
      <c r="D10" s="107">
        <v>3</v>
      </c>
      <c r="E10" s="102">
        <v>12</v>
      </c>
    </row>
    <row r="11" spans="1:6" x14ac:dyDescent="0.25">
      <c r="A11" s="1" t="s">
        <v>167</v>
      </c>
      <c r="B11" s="98" t="s">
        <v>17</v>
      </c>
      <c r="C11" s="107">
        <v>5</v>
      </c>
      <c r="D11" s="107">
        <v>4</v>
      </c>
      <c r="E11" s="3">
        <f t="shared" ref="E11" si="0">C11*D11</f>
        <v>20</v>
      </c>
    </row>
    <row r="12" spans="1:6" x14ac:dyDescent="0.25">
      <c r="A12" s="1" t="s">
        <v>168</v>
      </c>
      <c r="B12" s="98" t="s">
        <v>18</v>
      </c>
      <c r="C12" s="107">
        <v>4</v>
      </c>
      <c r="D12" s="107">
        <v>5</v>
      </c>
      <c r="E12" s="3">
        <v>20</v>
      </c>
    </row>
    <row r="13" spans="1:6" x14ac:dyDescent="0.25">
      <c r="A13" s="1" t="s">
        <v>169</v>
      </c>
      <c r="B13" s="98" t="s">
        <v>19</v>
      </c>
      <c r="C13" s="107">
        <v>4</v>
      </c>
      <c r="D13" s="107">
        <v>3</v>
      </c>
      <c r="E13" s="3">
        <v>12</v>
      </c>
    </row>
    <row r="14" spans="1:6" x14ac:dyDescent="0.25">
      <c r="A14" s="1" t="s">
        <v>170</v>
      </c>
      <c r="B14" s="98" t="s">
        <v>20</v>
      </c>
      <c r="C14" s="108">
        <v>4</v>
      </c>
      <c r="D14" s="108">
        <v>5</v>
      </c>
      <c r="E14" s="93">
        <v>20</v>
      </c>
    </row>
    <row r="15" spans="1:6" x14ac:dyDescent="0.25">
      <c r="A15" s="1" t="s">
        <v>171</v>
      </c>
      <c r="B15" s="98" t="s">
        <v>21</v>
      </c>
      <c r="C15" s="107">
        <v>4</v>
      </c>
      <c r="D15" s="107">
        <v>4</v>
      </c>
      <c r="E15" s="3">
        <v>16</v>
      </c>
    </row>
    <row r="16" spans="1:6" x14ac:dyDescent="0.25">
      <c r="A16" s="1" t="s">
        <v>172</v>
      </c>
      <c r="B16" s="98" t="s">
        <v>22</v>
      </c>
      <c r="C16" s="101">
        <v>5</v>
      </c>
      <c r="D16" s="101">
        <v>3</v>
      </c>
      <c r="E16" s="3">
        <v>15</v>
      </c>
    </row>
    <row r="17" spans="1:6" x14ac:dyDescent="0.25">
      <c r="A17" s="1" t="s">
        <v>173</v>
      </c>
      <c r="B17" s="98" t="s">
        <v>23</v>
      </c>
      <c r="C17" s="101">
        <v>4</v>
      </c>
      <c r="D17" s="101">
        <v>5</v>
      </c>
      <c r="E17" s="3">
        <v>20</v>
      </c>
    </row>
    <row r="18" spans="1:6" x14ac:dyDescent="0.25">
      <c r="A18" s="1" t="s">
        <v>174</v>
      </c>
      <c r="B18" s="98" t="s">
        <v>24</v>
      </c>
      <c r="C18" s="101">
        <v>4</v>
      </c>
      <c r="D18" s="101">
        <v>4</v>
      </c>
      <c r="E18" s="3">
        <v>16</v>
      </c>
      <c r="F18" t="s">
        <v>195</v>
      </c>
    </row>
    <row r="19" spans="1:6" ht="15.75" customHeight="1" x14ac:dyDescent="0.25">
      <c r="A19" s="1" t="s">
        <v>175</v>
      </c>
      <c r="B19" s="98" t="s">
        <v>25</v>
      </c>
      <c r="C19" s="101">
        <v>4</v>
      </c>
      <c r="D19" s="101">
        <v>3</v>
      </c>
      <c r="E19" s="3">
        <v>12</v>
      </c>
    </row>
    <row r="20" spans="1:6" x14ac:dyDescent="0.25">
      <c r="A20" s="1" t="s">
        <v>179</v>
      </c>
      <c r="B20" s="98" t="s">
        <v>27</v>
      </c>
      <c r="C20" s="101">
        <v>4</v>
      </c>
      <c r="D20" s="101">
        <v>5</v>
      </c>
      <c r="E20" s="3">
        <f t="shared" ref="E20:E23" si="1">C20*D20</f>
        <v>20</v>
      </c>
    </row>
    <row r="21" spans="1:6" x14ac:dyDescent="0.25">
      <c r="A21" s="1" t="s">
        <v>178</v>
      </c>
      <c r="B21" s="98" t="s">
        <v>26</v>
      </c>
      <c r="C21" s="101">
        <v>4</v>
      </c>
      <c r="D21" s="101">
        <v>4</v>
      </c>
      <c r="E21" s="3">
        <f>C21*D21</f>
        <v>16</v>
      </c>
    </row>
    <row r="22" spans="1:6" x14ac:dyDescent="0.25">
      <c r="A22" s="1" t="s">
        <v>184</v>
      </c>
      <c r="B22" s="97" t="s">
        <v>28</v>
      </c>
      <c r="C22" s="102">
        <v>2</v>
      </c>
      <c r="D22" s="102">
        <v>2</v>
      </c>
      <c r="E22" s="3">
        <f>C22*D22</f>
        <v>4</v>
      </c>
    </row>
    <row r="23" spans="1:6" ht="16.5" customHeight="1" x14ac:dyDescent="0.25">
      <c r="A23" s="1" t="s">
        <v>180</v>
      </c>
      <c r="B23" s="97" t="s">
        <v>29</v>
      </c>
      <c r="C23" s="102">
        <v>2</v>
      </c>
      <c r="D23" s="102">
        <v>2</v>
      </c>
      <c r="E23" s="3">
        <f t="shared" si="1"/>
        <v>4</v>
      </c>
    </row>
    <row r="24" spans="1:6" x14ac:dyDescent="0.25">
      <c r="A24" s="1" t="s">
        <v>181</v>
      </c>
      <c r="B24" s="97" t="s">
        <v>30</v>
      </c>
      <c r="C24" s="102">
        <v>4</v>
      </c>
      <c r="D24" s="102">
        <v>5</v>
      </c>
      <c r="E24" s="3">
        <v>20</v>
      </c>
    </row>
    <row r="25" spans="1:6" ht="15" customHeight="1" x14ac:dyDescent="0.25">
      <c r="A25" s="1" t="s">
        <v>183</v>
      </c>
      <c r="B25" s="97" t="s">
        <v>31</v>
      </c>
      <c r="C25" s="102">
        <v>4</v>
      </c>
      <c r="D25" s="102">
        <v>3</v>
      </c>
      <c r="E25" s="3">
        <v>12</v>
      </c>
    </row>
    <row r="26" spans="1:6" x14ac:dyDescent="0.25">
      <c r="A26" s="1" t="s">
        <v>176</v>
      </c>
      <c r="B26" s="99" t="s">
        <v>149</v>
      </c>
      <c r="C26" s="102">
        <v>4</v>
      </c>
      <c r="D26" s="102">
        <v>4</v>
      </c>
      <c r="E26" s="3">
        <v>16</v>
      </c>
    </row>
    <row r="27" spans="1:6" x14ac:dyDescent="0.25">
      <c r="A27" s="101" t="s">
        <v>177</v>
      </c>
      <c r="B27" s="99" t="s">
        <v>187</v>
      </c>
      <c r="C27" s="109">
        <v>2</v>
      </c>
      <c r="D27" s="109">
        <v>2</v>
      </c>
      <c r="E27" s="3">
        <v>4</v>
      </c>
    </row>
    <row r="28" spans="1:6" x14ac:dyDescent="0.25">
      <c r="A28" s="1" t="s">
        <v>182</v>
      </c>
      <c r="B28" s="99" t="s">
        <v>186</v>
      </c>
      <c r="C28" s="105">
        <v>4</v>
      </c>
      <c r="D28" s="106">
        <v>3</v>
      </c>
      <c r="E28" s="104">
        <v>12</v>
      </c>
    </row>
    <row r="29" spans="1:6" ht="13.5" customHeight="1" x14ac:dyDescent="0.25">
      <c r="A29" s="98" t="s">
        <v>189</v>
      </c>
      <c r="B29" s="95" t="s">
        <v>152</v>
      </c>
      <c r="C29" s="124" t="s">
        <v>154</v>
      </c>
      <c r="D29" s="125"/>
      <c r="E29" s="126"/>
    </row>
    <row r="30" spans="1:6" ht="15.75" customHeight="1" x14ac:dyDescent="0.25">
      <c r="A30" s="98" t="s">
        <v>190</v>
      </c>
      <c r="B30" s="95" t="s">
        <v>153</v>
      </c>
      <c r="C30" s="124" t="s">
        <v>154</v>
      </c>
      <c r="D30" s="125"/>
      <c r="E30" s="126"/>
    </row>
    <row r="31" spans="1:6" x14ac:dyDescent="0.25">
      <c r="A31" s="98" t="s">
        <v>191</v>
      </c>
      <c r="B31" s="95" t="s">
        <v>150</v>
      </c>
      <c r="C31" s="109">
        <v>4</v>
      </c>
      <c r="D31" s="109">
        <v>3</v>
      </c>
      <c r="E31" s="3">
        <v>12</v>
      </c>
    </row>
    <row r="32" spans="1:6" x14ac:dyDescent="0.25">
      <c r="A32" s="98" t="s">
        <v>192</v>
      </c>
      <c r="B32" s="95" t="s">
        <v>155</v>
      </c>
      <c r="C32" s="109">
        <v>4</v>
      </c>
      <c r="D32" s="109">
        <v>3</v>
      </c>
      <c r="E32" s="3">
        <v>12</v>
      </c>
    </row>
    <row r="33" spans="1:5" ht="18" customHeight="1" x14ac:dyDescent="0.25">
      <c r="A33" s="98" t="s">
        <v>193</v>
      </c>
      <c r="B33" s="95" t="s">
        <v>151</v>
      </c>
      <c r="C33" s="124" t="s">
        <v>154</v>
      </c>
      <c r="D33" s="125"/>
      <c r="E33" s="126"/>
    </row>
    <row r="34" spans="1:5" ht="16.5" customHeight="1" x14ac:dyDescent="0.25">
      <c r="A34" s="98" t="s">
        <v>194</v>
      </c>
      <c r="B34" s="95" t="s">
        <v>188</v>
      </c>
      <c r="C34" s="109">
        <v>4</v>
      </c>
      <c r="D34" s="109">
        <v>3</v>
      </c>
      <c r="E34" s="3">
        <v>12</v>
      </c>
    </row>
    <row r="35" spans="1:5" x14ac:dyDescent="0.25">
      <c r="B35" s="90"/>
      <c r="C35" s="90"/>
      <c r="D35" s="89"/>
      <c r="E35" s="89"/>
    </row>
    <row r="36" spans="1:5" x14ac:dyDescent="0.25">
      <c r="B36" s="91"/>
    </row>
  </sheetData>
  <mergeCells count="4">
    <mergeCell ref="C1:E1"/>
    <mergeCell ref="C33:E33"/>
    <mergeCell ref="C29:E29"/>
    <mergeCell ref="C30:E30"/>
  </mergeCells>
  <conditionalFormatting sqref="C34:E34 C31:E32 C3:E27">
    <cfRule type="cellIs" dxfId="1" priority="4" operator="greaterThanOrEqual">
      <formula>16</formula>
    </cfRule>
  </conditionalFormatting>
  <pageMargins left="7.874015748031496E-2" right="7.874015748031496E-2" top="7.874015748031496E-2" bottom="7.874015748031496E-2" header="0.31496062992125984" footer="0.31496062992125984"/>
  <pageSetup paperSize="9" scale="73"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workbookViewId="0">
      <selection activeCell="H4" sqref="H4"/>
    </sheetView>
  </sheetViews>
  <sheetFormatPr defaultRowHeight="15" x14ac:dyDescent="0.25"/>
  <cols>
    <col min="1" max="1" width="11.140625" customWidth="1"/>
    <col min="2" max="2" width="24.7109375" customWidth="1"/>
    <col min="3" max="3" width="13.140625" bestFit="1" customWidth="1"/>
    <col min="4" max="4" width="10.28515625" bestFit="1" customWidth="1"/>
    <col min="6" max="6" width="13.140625" bestFit="1" customWidth="1"/>
    <col min="7" max="7" width="10.28515625" bestFit="1" customWidth="1"/>
    <col min="9" max="9" width="13.140625" bestFit="1" customWidth="1"/>
    <col min="10" max="10" width="10.28515625" bestFit="1" customWidth="1"/>
  </cols>
  <sheetData>
    <row r="1" spans="1:11" x14ac:dyDescent="0.25">
      <c r="A1" s="1"/>
      <c r="B1" s="1"/>
      <c r="C1" s="127" t="s">
        <v>7</v>
      </c>
      <c r="D1" s="127"/>
      <c r="E1" s="127"/>
      <c r="F1" s="120" t="s">
        <v>9</v>
      </c>
      <c r="G1" s="120"/>
      <c r="H1" s="120"/>
      <c r="I1" s="127" t="s">
        <v>12</v>
      </c>
      <c r="J1" s="127"/>
      <c r="K1" s="127"/>
    </row>
    <row r="2" spans="1:11" x14ac:dyDescent="0.25">
      <c r="A2" s="100" t="s">
        <v>157</v>
      </c>
      <c r="B2" s="96" t="s">
        <v>158</v>
      </c>
      <c r="C2" s="96" t="s">
        <v>4</v>
      </c>
      <c r="D2" s="96" t="s">
        <v>5</v>
      </c>
      <c r="E2" s="96" t="s">
        <v>6</v>
      </c>
      <c r="F2" s="96" t="s">
        <v>4</v>
      </c>
      <c r="G2" s="96" t="s">
        <v>5</v>
      </c>
      <c r="H2" s="96" t="s">
        <v>6</v>
      </c>
      <c r="I2" s="96" t="s">
        <v>4</v>
      </c>
      <c r="J2" s="96" t="s">
        <v>5</v>
      </c>
      <c r="K2" s="96" t="s">
        <v>6</v>
      </c>
    </row>
    <row r="3" spans="1:11" x14ac:dyDescent="0.25">
      <c r="A3" s="1" t="s">
        <v>160</v>
      </c>
      <c r="B3" s="98" t="s">
        <v>0</v>
      </c>
      <c r="C3" s="113"/>
      <c r="D3" s="113"/>
      <c r="E3" s="114"/>
      <c r="F3" s="1">
        <v>4</v>
      </c>
      <c r="G3" s="1">
        <v>4</v>
      </c>
      <c r="H3" s="3">
        <f>F3*G3</f>
        <v>16</v>
      </c>
      <c r="I3" s="93"/>
      <c r="J3" s="2"/>
      <c r="K3" s="2"/>
    </row>
    <row r="4" spans="1:11" x14ac:dyDescent="0.25">
      <c r="A4" s="1" t="s">
        <v>161</v>
      </c>
      <c r="B4" s="98" t="s">
        <v>1</v>
      </c>
      <c r="C4" s="113"/>
      <c r="D4" s="113"/>
      <c r="E4" s="114"/>
      <c r="F4" s="113"/>
      <c r="G4" s="115"/>
      <c r="H4" s="114"/>
      <c r="I4" s="1">
        <v>3</v>
      </c>
      <c r="J4" s="1">
        <v>4</v>
      </c>
      <c r="K4" s="3">
        <v>12</v>
      </c>
    </row>
    <row r="5" spans="1:11" x14ac:dyDescent="0.25">
      <c r="A5" s="1" t="s">
        <v>163</v>
      </c>
      <c r="B5" s="98" t="s">
        <v>13</v>
      </c>
      <c r="C5" s="1">
        <v>4</v>
      </c>
      <c r="D5" s="1">
        <v>4</v>
      </c>
      <c r="E5" s="3">
        <f>C5*D5</f>
        <v>16</v>
      </c>
      <c r="F5" s="93"/>
      <c r="G5" s="93"/>
      <c r="H5" s="93"/>
      <c r="I5" s="93"/>
      <c r="J5" s="93"/>
      <c r="K5" s="93"/>
    </row>
    <row r="6" spans="1:11" x14ac:dyDescent="0.25">
      <c r="A6" s="1" t="s">
        <v>164</v>
      </c>
      <c r="B6" s="98" t="s">
        <v>14</v>
      </c>
      <c r="C6" s="116"/>
      <c r="D6" s="116"/>
      <c r="E6" s="116"/>
      <c r="F6" s="1">
        <v>3</v>
      </c>
      <c r="G6" s="1">
        <v>4</v>
      </c>
      <c r="H6" s="3">
        <f t="shared" ref="H6:H11" si="0">F6*G6</f>
        <v>12</v>
      </c>
      <c r="I6" s="93"/>
      <c r="J6" s="93"/>
      <c r="K6" s="93"/>
    </row>
    <row r="7" spans="1:11" x14ac:dyDescent="0.25">
      <c r="A7" s="1" t="s">
        <v>165</v>
      </c>
      <c r="B7" s="98" t="s">
        <v>15</v>
      </c>
      <c r="C7" s="1">
        <v>5</v>
      </c>
      <c r="D7" s="1">
        <v>4</v>
      </c>
      <c r="E7" s="3">
        <f t="shared" ref="E7" si="1">C7*D7</f>
        <v>20</v>
      </c>
      <c r="F7" s="1">
        <v>5</v>
      </c>
      <c r="G7" s="92">
        <v>5</v>
      </c>
      <c r="H7" s="3">
        <f t="shared" si="0"/>
        <v>25</v>
      </c>
      <c r="I7" s="113"/>
      <c r="J7" s="113"/>
      <c r="K7" s="114"/>
    </row>
    <row r="8" spans="1:11" x14ac:dyDescent="0.25">
      <c r="A8" s="1" t="s">
        <v>166</v>
      </c>
      <c r="B8" s="98" t="s">
        <v>16</v>
      </c>
      <c r="C8" s="113"/>
      <c r="D8" s="113"/>
      <c r="E8" s="114"/>
      <c r="F8" s="1">
        <v>2</v>
      </c>
      <c r="G8" s="1">
        <v>5</v>
      </c>
      <c r="H8" s="3">
        <f t="shared" si="0"/>
        <v>10</v>
      </c>
      <c r="I8" s="93"/>
      <c r="J8" s="93"/>
      <c r="K8" s="93"/>
    </row>
    <row r="9" spans="1:11" x14ac:dyDescent="0.25">
      <c r="A9" s="1" t="s">
        <v>167</v>
      </c>
      <c r="B9" s="98" t="s">
        <v>17</v>
      </c>
      <c r="C9" s="113"/>
      <c r="D9" s="113"/>
      <c r="E9" s="114"/>
      <c r="F9" s="1">
        <v>4</v>
      </c>
      <c r="G9" s="1">
        <v>5</v>
      </c>
      <c r="H9" s="3">
        <f t="shared" si="0"/>
        <v>20</v>
      </c>
      <c r="I9" s="113"/>
      <c r="J9" s="113"/>
      <c r="K9" s="114"/>
    </row>
    <row r="10" spans="1:11" x14ac:dyDescent="0.25">
      <c r="A10" s="1" t="s">
        <v>168</v>
      </c>
      <c r="B10" s="98" t="s">
        <v>18</v>
      </c>
      <c r="C10" s="113"/>
      <c r="D10" s="113"/>
      <c r="E10" s="114"/>
      <c r="F10" s="1">
        <v>5</v>
      </c>
      <c r="G10" s="1">
        <v>5</v>
      </c>
      <c r="H10" s="3">
        <f t="shared" si="0"/>
        <v>25</v>
      </c>
      <c r="I10" s="93"/>
      <c r="J10" s="93"/>
      <c r="K10" s="93"/>
    </row>
    <row r="11" spans="1:11" x14ac:dyDescent="0.25">
      <c r="A11" s="1" t="s">
        <v>169</v>
      </c>
      <c r="B11" s="98" t="s">
        <v>19</v>
      </c>
      <c r="C11" s="113"/>
      <c r="D11" s="113"/>
      <c r="E11" s="114"/>
      <c r="F11" s="1">
        <v>4</v>
      </c>
      <c r="G11" s="1">
        <v>5</v>
      </c>
      <c r="H11" s="3">
        <f t="shared" si="0"/>
        <v>20</v>
      </c>
      <c r="I11" s="116"/>
      <c r="J11" s="116"/>
      <c r="K11" s="116"/>
    </row>
    <row r="12" spans="1:11" x14ac:dyDescent="0.25">
      <c r="A12" s="1" t="s">
        <v>170</v>
      </c>
      <c r="B12" s="98" t="s">
        <v>20</v>
      </c>
      <c r="C12" s="93"/>
      <c r="D12" s="93"/>
      <c r="E12" s="93"/>
      <c r="F12" s="93"/>
      <c r="G12" s="93"/>
      <c r="H12" s="93"/>
      <c r="I12" s="1">
        <v>0</v>
      </c>
      <c r="J12" s="1">
        <v>0</v>
      </c>
      <c r="K12" s="3">
        <v>0</v>
      </c>
    </row>
    <row r="13" spans="1:11" x14ac:dyDescent="0.25">
      <c r="A13" s="1" t="s">
        <v>171</v>
      </c>
      <c r="B13" s="98" t="s">
        <v>21</v>
      </c>
      <c r="C13" s="113"/>
      <c r="D13" s="113"/>
      <c r="E13" s="114"/>
      <c r="F13" s="1">
        <v>4</v>
      </c>
      <c r="G13" s="92">
        <v>5</v>
      </c>
      <c r="H13" s="3">
        <f t="shared" ref="H13:H23" si="2">F13*G13</f>
        <v>20</v>
      </c>
      <c r="I13" s="93"/>
      <c r="J13" s="93"/>
      <c r="K13" s="93"/>
    </row>
    <row r="14" spans="1:11" x14ac:dyDescent="0.25">
      <c r="A14" s="1" t="s">
        <v>172</v>
      </c>
      <c r="B14" s="98" t="s">
        <v>22</v>
      </c>
      <c r="C14" s="113"/>
      <c r="D14" s="113"/>
      <c r="E14" s="114"/>
      <c r="F14" s="1">
        <v>4</v>
      </c>
      <c r="G14" s="1">
        <v>5</v>
      </c>
      <c r="H14" s="3">
        <f t="shared" si="2"/>
        <v>20</v>
      </c>
      <c r="I14" s="116"/>
      <c r="J14" s="116"/>
      <c r="K14" s="116"/>
    </row>
    <row r="15" spans="1:11" x14ac:dyDescent="0.25">
      <c r="A15" s="1" t="s">
        <v>173</v>
      </c>
      <c r="B15" s="98" t="s">
        <v>23</v>
      </c>
      <c r="C15" s="113"/>
      <c r="D15" s="113"/>
      <c r="E15" s="114"/>
      <c r="F15" s="1">
        <v>4</v>
      </c>
      <c r="G15" s="1">
        <v>4</v>
      </c>
      <c r="H15" s="3">
        <f t="shared" si="2"/>
        <v>16</v>
      </c>
      <c r="I15" s="116"/>
      <c r="J15" s="116"/>
      <c r="K15" s="116"/>
    </row>
    <row r="16" spans="1:11" x14ac:dyDescent="0.25">
      <c r="A16" s="1" t="s">
        <v>174</v>
      </c>
      <c r="B16" s="98" t="s">
        <v>24</v>
      </c>
      <c r="C16" s="113"/>
      <c r="D16" s="113"/>
      <c r="E16" s="114"/>
      <c r="F16" s="1">
        <v>3</v>
      </c>
      <c r="G16" s="92">
        <v>4</v>
      </c>
      <c r="H16" s="3">
        <f t="shared" si="2"/>
        <v>12</v>
      </c>
      <c r="I16" s="116"/>
      <c r="J16" s="116"/>
      <c r="K16" s="116"/>
    </row>
    <row r="17" spans="1:11" ht="30" x14ac:dyDescent="0.25">
      <c r="A17" s="1" t="s">
        <v>175</v>
      </c>
      <c r="B17" s="98" t="s">
        <v>25</v>
      </c>
      <c r="C17" s="1">
        <v>3</v>
      </c>
      <c r="D17" s="1">
        <v>3</v>
      </c>
      <c r="E17" s="3">
        <f>C17*D17</f>
        <v>9</v>
      </c>
      <c r="F17" s="113"/>
      <c r="G17" s="113"/>
      <c r="H17" s="114"/>
      <c r="I17" s="116"/>
      <c r="J17" s="116"/>
      <c r="K17" s="116"/>
    </row>
    <row r="18" spans="1:11" x14ac:dyDescent="0.25">
      <c r="A18" s="1" t="s">
        <v>179</v>
      </c>
      <c r="B18" s="98" t="s">
        <v>27</v>
      </c>
      <c r="C18" s="1">
        <v>4</v>
      </c>
      <c r="D18" s="1">
        <v>4</v>
      </c>
      <c r="E18" s="3">
        <f t="shared" ref="E18:E22" si="3">C18*D18</f>
        <v>16</v>
      </c>
      <c r="F18" s="113"/>
      <c r="G18" s="113"/>
      <c r="H18" s="114"/>
      <c r="I18" s="116"/>
      <c r="J18" s="116"/>
      <c r="K18" s="116"/>
    </row>
    <row r="19" spans="1:11" x14ac:dyDescent="0.25">
      <c r="A19" s="1" t="s">
        <v>178</v>
      </c>
      <c r="B19" s="98" t="s">
        <v>26</v>
      </c>
      <c r="C19" s="113"/>
      <c r="D19" s="113"/>
      <c r="E19" s="114"/>
      <c r="F19" s="1">
        <v>5</v>
      </c>
      <c r="G19" s="92">
        <v>4</v>
      </c>
      <c r="H19" s="3">
        <f t="shared" si="2"/>
        <v>20</v>
      </c>
      <c r="I19" s="116"/>
      <c r="J19" s="116"/>
      <c r="K19" s="116"/>
    </row>
    <row r="20" spans="1:11" x14ac:dyDescent="0.25">
      <c r="A20" s="1" t="s">
        <v>184</v>
      </c>
      <c r="B20" s="97" t="s">
        <v>28</v>
      </c>
      <c r="C20" s="3">
        <v>0</v>
      </c>
      <c r="D20" s="3">
        <v>0</v>
      </c>
      <c r="E20" s="3">
        <f t="shared" si="3"/>
        <v>0</v>
      </c>
      <c r="F20" s="114"/>
      <c r="G20" s="114"/>
      <c r="H20" s="114"/>
      <c r="I20" s="114"/>
      <c r="J20" s="114"/>
      <c r="K20" s="114"/>
    </row>
    <row r="21" spans="1:11" ht="30" x14ac:dyDescent="0.25">
      <c r="A21" s="1" t="s">
        <v>180</v>
      </c>
      <c r="B21" s="98" t="s">
        <v>29</v>
      </c>
      <c r="C21" s="3">
        <v>2</v>
      </c>
      <c r="D21" s="3">
        <v>2</v>
      </c>
      <c r="E21" s="3">
        <f t="shared" si="3"/>
        <v>4</v>
      </c>
      <c r="F21" s="114"/>
      <c r="G21" s="114"/>
      <c r="H21" s="114"/>
      <c r="I21" s="114"/>
      <c r="J21" s="114"/>
      <c r="K21" s="114"/>
    </row>
    <row r="22" spans="1:11" x14ac:dyDescent="0.25">
      <c r="A22" s="1" t="s">
        <v>181</v>
      </c>
      <c r="B22" s="97" t="s">
        <v>30</v>
      </c>
      <c r="C22" s="3">
        <v>0</v>
      </c>
      <c r="D22" s="3">
        <v>0</v>
      </c>
      <c r="E22" s="3">
        <f t="shared" si="3"/>
        <v>0</v>
      </c>
      <c r="F22" s="114"/>
      <c r="G22" s="114"/>
      <c r="H22" s="114"/>
      <c r="I22" s="114"/>
      <c r="J22" s="114"/>
      <c r="K22" s="114"/>
    </row>
    <row r="23" spans="1:11" ht="30" x14ac:dyDescent="0.25">
      <c r="A23" s="1" t="s">
        <v>183</v>
      </c>
      <c r="B23" s="97" t="s">
        <v>31</v>
      </c>
      <c r="C23" s="114"/>
      <c r="D23" s="114"/>
      <c r="E23" s="114"/>
      <c r="F23" s="3">
        <v>3</v>
      </c>
      <c r="G23" s="3">
        <v>2</v>
      </c>
      <c r="H23" s="3">
        <f t="shared" si="2"/>
        <v>6</v>
      </c>
      <c r="I23" s="94"/>
      <c r="J23" s="94"/>
      <c r="K23" s="94"/>
    </row>
    <row r="24" spans="1:11" x14ac:dyDescent="0.25">
      <c r="A24" s="1" t="s">
        <v>176</v>
      </c>
      <c r="B24" s="99" t="s">
        <v>149</v>
      </c>
      <c r="C24" s="114"/>
      <c r="D24" s="114"/>
      <c r="E24" s="114"/>
      <c r="F24" s="3">
        <v>4</v>
      </c>
      <c r="G24" s="3">
        <v>5</v>
      </c>
      <c r="H24" s="3">
        <f>F24*G24</f>
        <v>20</v>
      </c>
      <c r="I24" s="94"/>
      <c r="J24" s="94"/>
      <c r="K24" s="94"/>
    </row>
    <row r="25" spans="1:11" x14ac:dyDescent="0.25">
      <c r="A25" s="101" t="s">
        <v>177</v>
      </c>
      <c r="B25" s="99" t="s">
        <v>187</v>
      </c>
      <c r="C25" s="114"/>
      <c r="D25" s="114"/>
      <c r="E25" s="114"/>
      <c r="F25" s="104">
        <v>4</v>
      </c>
      <c r="G25" s="104">
        <v>2</v>
      </c>
      <c r="H25" s="104">
        <f>F25*G25</f>
        <v>8</v>
      </c>
      <c r="I25" s="117"/>
      <c r="J25" s="117"/>
      <c r="K25" s="117"/>
    </row>
    <row r="26" spans="1:11" x14ac:dyDescent="0.25">
      <c r="A26" s="1" t="s">
        <v>182</v>
      </c>
      <c r="B26" s="99" t="s">
        <v>186</v>
      </c>
      <c r="C26" s="102">
        <v>4</v>
      </c>
      <c r="D26" s="102">
        <v>4</v>
      </c>
      <c r="E26" s="102">
        <v>16</v>
      </c>
      <c r="F26" s="110">
        <v>5</v>
      </c>
      <c r="G26" s="110">
        <v>5</v>
      </c>
      <c r="H26" s="111">
        <f>F26*G26</f>
        <v>25</v>
      </c>
      <c r="I26" s="117"/>
      <c r="J26" s="117"/>
      <c r="K26" s="117"/>
    </row>
    <row r="27" spans="1:11" ht="30" x14ac:dyDescent="0.25">
      <c r="A27" s="98" t="s">
        <v>194</v>
      </c>
      <c r="B27" s="95" t="s">
        <v>188</v>
      </c>
      <c r="C27" s="3">
        <v>0</v>
      </c>
      <c r="D27" s="3">
        <v>0</v>
      </c>
      <c r="E27" s="3">
        <v>0</v>
      </c>
      <c r="F27" s="110">
        <v>4</v>
      </c>
      <c r="G27" s="110">
        <v>4</v>
      </c>
      <c r="H27" s="111">
        <f>F27*G27</f>
        <v>16</v>
      </c>
      <c r="I27" s="94"/>
      <c r="J27" s="94"/>
      <c r="K27" s="94"/>
    </row>
    <row r="28" spans="1:11" x14ac:dyDescent="0.25">
      <c r="B28" s="90"/>
      <c r="C28" s="89"/>
      <c r="D28" s="89"/>
    </row>
    <row r="29" spans="1:11" x14ac:dyDescent="0.25">
      <c r="B29" s="91"/>
    </row>
  </sheetData>
  <mergeCells count="3">
    <mergeCell ref="I1:K1"/>
    <mergeCell ref="C1:E1"/>
    <mergeCell ref="F1:H1"/>
  </mergeCells>
  <conditionalFormatting sqref="C3:K24 C25:E27 I27:K27">
    <cfRule type="cellIs" dxfId="0" priority="4" operator="greaterThanOrEqual">
      <formula>16</formula>
    </cfRule>
  </conditionalFormatting>
  <pageMargins left="0.11811023622047245" right="0.11811023622047245" top="0.15748031496062992" bottom="0.15748031496062992" header="0.31496062992125984" footer="0.31496062992125984"/>
  <pageSetup paperSize="9" scale="54"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O25"/>
  <sheetViews>
    <sheetView workbookViewId="0">
      <selection activeCell="B18" sqref="B18:K18"/>
    </sheetView>
  </sheetViews>
  <sheetFormatPr defaultRowHeight="15" x14ac:dyDescent="0.25"/>
  <sheetData>
    <row r="1" spans="1:15" ht="15.75" x14ac:dyDescent="0.25">
      <c r="A1" s="128" t="s">
        <v>45</v>
      </c>
      <c r="B1" s="129"/>
      <c r="C1" s="129"/>
      <c r="D1" s="129"/>
      <c r="E1" s="129"/>
      <c r="F1" s="129"/>
      <c r="G1" s="130"/>
      <c r="H1" s="130"/>
      <c r="I1" s="130"/>
      <c r="J1" s="130"/>
      <c r="K1" s="130"/>
      <c r="L1" s="18"/>
      <c r="M1" s="18"/>
      <c r="N1" s="18"/>
      <c r="O1" s="18"/>
    </row>
    <row r="2" spans="1:15" x14ac:dyDescent="0.25">
      <c r="A2" s="18"/>
      <c r="B2" s="18"/>
      <c r="C2" s="18"/>
      <c r="D2" s="18"/>
      <c r="E2" s="18"/>
      <c r="F2" s="18"/>
      <c r="G2" s="18"/>
      <c r="H2" s="18"/>
      <c r="I2" s="18"/>
      <c r="J2" s="18"/>
      <c r="K2" s="18"/>
      <c r="L2" s="18"/>
      <c r="M2" s="18"/>
      <c r="N2" s="18"/>
      <c r="O2" s="18"/>
    </row>
    <row r="3" spans="1:15" x14ac:dyDescent="0.25">
      <c r="A3" s="131" t="s">
        <v>44</v>
      </c>
      <c r="B3" s="132"/>
      <c r="C3" s="132"/>
      <c r="D3" s="132"/>
      <c r="E3" s="132"/>
      <c r="F3" s="132"/>
      <c r="G3" s="132"/>
      <c r="H3" s="132"/>
      <c r="I3" s="132"/>
      <c r="J3" s="132"/>
      <c r="K3" s="132"/>
      <c r="L3" s="38"/>
      <c r="M3" s="38"/>
      <c r="N3" s="38"/>
      <c r="O3" s="37"/>
    </row>
    <row r="4" spans="1:15" x14ac:dyDescent="0.25">
      <c r="A4" s="36">
        <v>1</v>
      </c>
      <c r="B4" s="137" t="s">
        <v>43</v>
      </c>
      <c r="C4" s="137"/>
      <c r="D4" s="137"/>
      <c r="E4" s="137"/>
      <c r="F4" s="137"/>
      <c r="G4" s="137"/>
      <c r="H4" s="137"/>
      <c r="I4" s="137"/>
      <c r="J4" s="137"/>
      <c r="K4" s="137"/>
      <c r="L4" s="137"/>
      <c r="M4" s="34"/>
      <c r="N4" s="34"/>
      <c r="O4" s="33"/>
    </row>
    <row r="5" spans="1:15" x14ac:dyDescent="0.25">
      <c r="A5" s="36">
        <v>2</v>
      </c>
      <c r="B5" s="137" t="s">
        <v>32</v>
      </c>
      <c r="C5" s="137"/>
      <c r="D5" s="137"/>
      <c r="E5" s="137"/>
      <c r="F5" s="137"/>
      <c r="G5" s="137"/>
      <c r="H5" s="137"/>
      <c r="I5" s="137"/>
      <c r="J5" s="137"/>
      <c r="K5" s="137"/>
      <c r="L5" s="35"/>
      <c r="M5" s="34"/>
      <c r="N5" s="34"/>
      <c r="O5" s="33"/>
    </row>
    <row r="6" spans="1:15" x14ac:dyDescent="0.25">
      <c r="A6" s="32">
        <v>3</v>
      </c>
      <c r="B6" s="138" t="s">
        <v>37</v>
      </c>
      <c r="C6" s="138"/>
      <c r="D6" s="138"/>
      <c r="E6" s="138"/>
      <c r="F6" s="138"/>
      <c r="G6" s="138"/>
      <c r="H6" s="138"/>
      <c r="I6" s="138"/>
      <c r="J6" s="138"/>
      <c r="K6" s="138"/>
      <c r="L6" s="31"/>
      <c r="M6" s="30"/>
      <c r="N6" s="30"/>
      <c r="O6" s="29"/>
    </row>
    <row r="7" spans="1:15" ht="15.75" x14ac:dyDescent="0.25">
      <c r="A7" s="19"/>
      <c r="B7" s="139"/>
      <c r="C7" s="139"/>
      <c r="D7" s="139"/>
      <c r="E7" s="139"/>
      <c r="F7" s="139"/>
      <c r="G7" s="139"/>
      <c r="H7" s="139"/>
      <c r="I7" s="139"/>
      <c r="J7" s="139"/>
      <c r="K7" s="139"/>
      <c r="L7" s="18"/>
      <c r="M7" s="18"/>
      <c r="N7" s="18"/>
      <c r="O7" s="18"/>
    </row>
    <row r="8" spans="1:15" ht="15.75" x14ac:dyDescent="0.25">
      <c r="A8" s="19"/>
      <c r="B8" s="139"/>
      <c r="C8" s="139"/>
      <c r="D8" s="139"/>
      <c r="E8" s="139"/>
      <c r="F8" s="139"/>
      <c r="G8" s="139"/>
      <c r="H8" s="139"/>
      <c r="I8" s="139"/>
      <c r="J8" s="139"/>
      <c r="K8" s="139"/>
      <c r="L8" s="18"/>
      <c r="M8" s="18"/>
      <c r="N8" s="18"/>
      <c r="O8" s="18"/>
    </row>
    <row r="9" spans="1:15" x14ac:dyDescent="0.25">
      <c r="A9" s="133" t="s">
        <v>42</v>
      </c>
      <c r="B9" s="134"/>
      <c r="C9" s="134"/>
      <c r="D9" s="134"/>
      <c r="E9" s="134"/>
      <c r="F9" s="134"/>
      <c r="G9" s="134"/>
      <c r="H9" s="134"/>
      <c r="I9" s="134"/>
      <c r="J9" s="134"/>
      <c r="K9" s="134"/>
      <c r="L9" s="28"/>
      <c r="M9" s="28"/>
      <c r="N9" s="28"/>
      <c r="O9" s="27"/>
    </row>
    <row r="10" spans="1:15" x14ac:dyDescent="0.25">
      <c r="A10" s="26">
        <v>1</v>
      </c>
      <c r="B10" s="140" t="s">
        <v>41</v>
      </c>
      <c r="C10" s="140"/>
      <c r="D10" s="140"/>
      <c r="E10" s="140"/>
      <c r="F10" s="140"/>
      <c r="G10" s="140"/>
      <c r="H10" s="140"/>
      <c r="I10" s="140"/>
      <c r="J10" s="140"/>
      <c r="K10" s="140"/>
      <c r="L10" s="140"/>
      <c r="M10" s="140"/>
      <c r="N10" s="140"/>
      <c r="O10" s="23"/>
    </row>
    <row r="11" spans="1:15" x14ac:dyDescent="0.25">
      <c r="A11" s="26">
        <v>2</v>
      </c>
      <c r="B11" s="140" t="s">
        <v>32</v>
      </c>
      <c r="C11" s="140"/>
      <c r="D11" s="140"/>
      <c r="E11" s="140"/>
      <c r="F11" s="140"/>
      <c r="G11" s="140"/>
      <c r="H11" s="140"/>
      <c r="I11" s="140"/>
      <c r="J11" s="140"/>
      <c r="K11" s="140"/>
      <c r="L11" s="25"/>
      <c r="M11" s="24"/>
      <c r="N11" s="24"/>
      <c r="O11" s="23"/>
    </row>
    <row r="12" spans="1:15" x14ac:dyDescent="0.25">
      <c r="A12" s="22">
        <v>3</v>
      </c>
      <c r="B12" s="143" t="s">
        <v>37</v>
      </c>
      <c r="C12" s="143"/>
      <c r="D12" s="143"/>
      <c r="E12" s="143"/>
      <c r="F12" s="143"/>
      <c r="G12" s="143"/>
      <c r="H12" s="143"/>
      <c r="I12" s="143"/>
      <c r="J12" s="143"/>
      <c r="K12" s="143"/>
      <c r="L12" s="21"/>
      <c r="M12" s="21"/>
      <c r="N12" s="21"/>
      <c r="O12" s="20"/>
    </row>
    <row r="13" spans="1:15" ht="15.75" x14ac:dyDescent="0.25">
      <c r="A13" s="19"/>
      <c r="B13" s="139"/>
      <c r="C13" s="139"/>
      <c r="D13" s="139"/>
      <c r="E13" s="139"/>
      <c r="F13" s="139"/>
      <c r="G13" s="139"/>
      <c r="H13" s="139"/>
      <c r="I13" s="139"/>
      <c r="J13" s="139"/>
      <c r="K13" s="139"/>
      <c r="L13" s="18"/>
      <c r="M13" s="18"/>
      <c r="N13" s="18"/>
      <c r="O13" s="18"/>
    </row>
    <row r="14" spans="1:15" ht="15.75" x14ac:dyDescent="0.25">
      <c r="A14" s="19"/>
      <c r="B14" s="139"/>
      <c r="C14" s="139"/>
      <c r="D14" s="139"/>
      <c r="E14" s="139"/>
      <c r="F14" s="139"/>
      <c r="G14" s="139"/>
      <c r="H14" s="139"/>
      <c r="I14" s="139"/>
      <c r="J14" s="139"/>
      <c r="K14" s="139"/>
      <c r="L14" s="18"/>
      <c r="M14" s="18"/>
      <c r="N14" s="18"/>
      <c r="O14" s="18"/>
    </row>
    <row r="15" spans="1:15" x14ac:dyDescent="0.25">
      <c r="A15" s="135" t="s">
        <v>40</v>
      </c>
      <c r="B15" s="136"/>
      <c r="C15" s="136"/>
      <c r="D15" s="136"/>
      <c r="E15" s="136"/>
      <c r="F15" s="136"/>
      <c r="G15" s="136"/>
      <c r="H15" s="136"/>
      <c r="I15" s="136"/>
      <c r="J15" s="136"/>
      <c r="K15" s="136"/>
      <c r="L15" s="17"/>
      <c r="M15" s="17"/>
      <c r="N15" s="17"/>
      <c r="O15" s="16"/>
    </row>
    <row r="16" spans="1:15" x14ac:dyDescent="0.25">
      <c r="A16" s="13"/>
      <c r="B16" s="144" t="s">
        <v>39</v>
      </c>
      <c r="C16" s="144"/>
      <c r="D16" s="144"/>
      <c r="E16" s="144"/>
      <c r="F16" s="144"/>
      <c r="G16" s="144"/>
      <c r="H16" s="144"/>
      <c r="I16" s="144"/>
      <c r="J16" s="144"/>
      <c r="K16" s="144"/>
      <c r="L16" s="12"/>
      <c r="M16" s="12"/>
      <c r="N16" s="12"/>
      <c r="O16" s="11"/>
    </row>
    <row r="17" spans="1:15" x14ac:dyDescent="0.25">
      <c r="A17" s="10">
        <v>1</v>
      </c>
      <c r="B17" s="141" t="s">
        <v>38</v>
      </c>
      <c r="C17" s="141"/>
      <c r="D17" s="141"/>
      <c r="E17" s="141"/>
      <c r="F17" s="141"/>
      <c r="G17" s="141"/>
      <c r="H17" s="141"/>
      <c r="I17" s="141"/>
      <c r="J17" s="141"/>
      <c r="K17" s="141"/>
      <c r="L17" s="141"/>
      <c r="M17" s="141"/>
      <c r="N17" s="141"/>
      <c r="O17" s="142"/>
    </row>
    <row r="18" spans="1:15" x14ac:dyDescent="0.25">
      <c r="A18" s="10">
        <v>2</v>
      </c>
      <c r="B18" s="141" t="s">
        <v>32</v>
      </c>
      <c r="C18" s="141"/>
      <c r="D18" s="141"/>
      <c r="E18" s="141"/>
      <c r="F18" s="141"/>
      <c r="G18" s="141"/>
      <c r="H18" s="141"/>
      <c r="I18" s="141"/>
      <c r="J18" s="141"/>
      <c r="K18" s="141"/>
      <c r="L18" s="9"/>
      <c r="M18" s="15"/>
      <c r="N18" s="15"/>
      <c r="O18" s="14"/>
    </row>
    <row r="19" spans="1:15" x14ac:dyDescent="0.25">
      <c r="A19" s="10">
        <v>3</v>
      </c>
      <c r="B19" s="141" t="s">
        <v>37</v>
      </c>
      <c r="C19" s="141"/>
      <c r="D19" s="141"/>
      <c r="E19" s="141"/>
      <c r="F19" s="141"/>
      <c r="G19" s="141"/>
      <c r="H19" s="141"/>
      <c r="I19" s="141"/>
      <c r="J19" s="141"/>
      <c r="K19" s="141"/>
      <c r="L19" s="15"/>
      <c r="M19" s="15"/>
      <c r="N19" s="15"/>
      <c r="O19" s="14"/>
    </row>
    <row r="20" spans="1:15" x14ac:dyDescent="0.25">
      <c r="A20" s="13"/>
      <c r="B20" s="146"/>
      <c r="C20" s="146"/>
      <c r="D20" s="146"/>
      <c r="E20" s="146"/>
      <c r="F20" s="146"/>
      <c r="G20" s="146"/>
      <c r="H20" s="146"/>
      <c r="I20" s="146"/>
      <c r="J20" s="146"/>
      <c r="K20" s="146"/>
      <c r="L20" s="12"/>
      <c r="M20" s="12"/>
      <c r="N20" s="12"/>
      <c r="O20" s="11"/>
    </row>
    <row r="21" spans="1:15" x14ac:dyDescent="0.25">
      <c r="A21" s="13"/>
      <c r="B21" s="144" t="s">
        <v>36</v>
      </c>
      <c r="C21" s="144"/>
      <c r="D21" s="144"/>
      <c r="E21" s="144"/>
      <c r="F21" s="144"/>
      <c r="G21" s="144"/>
      <c r="H21" s="144"/>
      <c r="I21" s="144"/>
      <c r="J21" s="144"/>
      <c r="K21" s="144"/>
      <c r="L21" s="12"/>
      <c r="M21" s="12"/>
      <c r="N21" s="12"/>
      <c r="O21" s="11"/>
    </row>
    <row r="22" spans="1:15" x14ac:dyDescent="0.25">
      <c r="A22" s="10">
        <v>1</v>
      </c>
      <c r="B22" s="141" t="s">
        <v>35</v>
      </c>
      <c r="C22" s="141"/>
      <c r="D22" s="141"/>
      <c r="E22" s="141"/>
      <c r="F22" s="141"/>
      <c r="G22" s="141"/>
      <c r="H22" s="141"/>
      <c r="I22" s="141"/>
      <c r="J22" s="141"/>
      <c r="K22" s="141"/>
      <c r="L22" s="141"/>
      <c r="M22" s="141"/>
      <c r="N22" s="141"/>
      <c r="O22" s="142"/>
    </row>
    <row r="23" spans="1:15" x14ac:dyDescent="0.25">
      <c r="A23" s="10">
        <v>2</v>
      </c>
      <c r="B23" s="9" t="s">
        <v>34</v>
      </c>
      <c r="C23" s="9"/>
      <c r="D23" s="9"/>
      <c r="E23" s="9"/>
      <c r="F23" s="9"/>
      <c r="G23" s="9"/>
      <c r="H23" s="9"/>
      <c r="I23" s="9"/>
      <c r="J23" s="9"/>
      <c r="K23" s="9"/>
      <c r="L23" s="9"/>
      <c r="M23" s="9"/>
      <c r="N23" s="9"/>
      <c r="O23" s="8"/>
    </row>
    <row r="24" spans="1:15" x14ac:dyDescent="0.25">
      <c r="A24" s="10">
        <v>3</v>
      </c>
      <c r="B24" s="9" t="s">
        <v>33</v>
      </c>
      <c r="C24" s="9"/>
      <c r="D24" s="9"/>
      <c r="E24" s="9"/>
      <c r="F24" s="9"/>
      <c r="G24" s="9"/>
      <c r="H24" s="9"/>
      <c r="I24" s="9"/>
      <c r="J24" s="9"/>
      <c r="K24" s="9"/>
      <c r="L24" s="9"/>
      <c r="M24" s="9"/>
      <c r="N24" s="9"/>
      <c r="O24" s="8"/>
    </row>
    <row r="25" spans="1:15" x14ac:dyDescent="0.25">
      <c r="A25" s="7">
        <v>4</v>
      </c>
      <c r="B25" s="145" t="s">
        <v>32</v>
      </c>
      <c r="C25" s="145"/>
      <c r="D25" s="145"/>
      <c r="E25" s="145"/>
      <c r="F25" s="145"/>
      <c r="G25" s="145"/>
      <c r="H25" s="145"/>
      <c r="I25" s="145"/>
      <c r="J25" s="145"/>
      <c r="K25" s="145"/>
      <c r="L25" s="6"/>
      <c r="M25" s="5"/>
      <c r="N25" s="5"/>
      <c r="O25" s="4"/>
    </row>
  </sheetData>
  <mergeCells count="22">
    <mergeCell ref="B22:O22"/>
    <mergeCell ref="B25:K25"/>
    <mergeCell ref="B18:K18"/>
    <mergeCell ref="B19:K19"/>
    <mergeCell ref="B20:K20"/>
    <mergeCell ref="B21:K21"/>
    <mergeCell ref="B17:O17"/>
    <mergeCell ref="B11:K11"/>
    <mergeCell ref="B12:K12"/>
    <mergeCell ref="B13:K13"/>
    <mergeCell ref="B14:K14"/>
    <mergeCell ref="B16:K16"/>
    <mergeCell ref="A1:K1"/>
    <mergeCell ref="A3:K3"/>
    <mergeCell ref="A9:K9"/>
    <mergeCell ref="A15:K15"/>
    <mergeCell ref="B5:K5"/>
    <mergeCell ref="B6:K6"/>
    <mergeCell ref="B7:K7"/>
    <mergeCell ref="B8:K8"/>
    <mergeCell ref="B4:L4"/>
    <mergeCell ref="B10:N10"/>
  </mergeCells>
  <phoneticPr fontId="21" type="noConversion"/>
  <pageMargins left="0.70866141732283472" right="0.70866141732283472" top="0.74803149606299213" bottom="0.74803149606299213" header="0.31496062992125984" footer="0.31496062992125984"/>
  <pageSetup paperSize="9" scale="65"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F20"/>
  <sheetViews>
    <sheetView topLeftCell="A10" workbookViewId="0">
      <selection activeCell="C26" sqref="C26"/>
    </sheetView>
  </sheetViews>
  <sheetFormatPr defaultRowHeight="15" x14ac:dyDescent="0.25"/>
  <cols>
    <col min="1" max="1" width="27.5703125" customWidth="1"/>
    <col min="2" max="6" width="21.85546875" customWidth="1"/>
  </cols>
  <sheetData>
    <row r="1" spans="1:6" x14ac:dyDescent="0.25">
      <c r="A1" s="149" t="s">
        <v>113</v>
      </c>
      <c r="B1" s="150"/>
      <c r="C1" s="150"/>
      <c r="D1" s="150"/>
      <c r="E1" s="150"/>
      <c r="F1" s="151"/>
    </row>
    <row r="2" spans="1:6" ht="15.75" thickBot="1" x14ac:dyDescent="0.3">
      <c r="A2" s="152" t="s">
        <v>112</v>
      </c>
      <c r="B2" s="153"/>
      <c r="C2" s="153"/>
      <c r="D2" s="153"/>
      <c r="E2" s="153"/>
      <c r="F2" s="154"/>
    </row>
    <row r="3" spans="1:6" ht="15.75" thickBot="1" x14ac:dyDescent="0.3">
      <c r="A3" s="155" t="s">
        <v>111</v>
      </c>
      <c r="B3" s="76">
        <v>1</v>
      </c>
      <c r="C3" s="75">
        <v>2</v>
      </c>
      <c r="D3" s="74">
        <v>3</v>
      </c>
      <c r="E3" s="73">
        <v>4</v>
      </c>
      <c r="F3" s="72">
        <v>5</v>
      </c>
    </row>
    <row r="4" spans="1:6" ht="15.75" thickBot="1" x14ac:dyDescent="0.3">
      <c r="A4" s="156"/>
      <c r="B4" s="71" t="s">
        <v>110</v>
      </c>
      <c r="C4" s="70" t="s">
        <v>109</v>
      </c>
      <c r="D4" s="69" t="s">
        <v>108</v>
      </c>
      <c r="E4" s="68" t="s">
        <v>107</v>
      </c>
      <c r="F4" s="67" t="s">
        <v>106</v>
      </c>
    </row>
    <row r="5" spans="1:6" ht="90" x14ac:dyDescent="0.25">
      <c r="A5" s="147" t="s">
        <v>105</v>
      </c>
      <c r="B5" s="64" t="s">
        <v>104</v>
      </c>
      <c r="C5" s="54" t="s">
        <v>103</v>
      </c>
      <c r="D5" s="53" t="s">
        <v>102</v>
      </c>
      <c r="E5" s="52" t="s">
        <v>101</v>
      </c>
      <c r="F5" s="51" t="s">
        <v>100</v>
      </c>
    </row>
    <row r="6" spans="1:6" ht="33.75" x14ac:dyDescent="0.25">
      <c r="A6" s="148"/>
      <c r="B6" s="49"/>
      <c r="C6" s="50" t="s">
        <v>99</v>
      </c>
      <c r="D6" s="47" t="s">
        <v>98</v>
      </c>
      <c r="E6" s="46" t="s">
        <v>97</v>
      </c>
      <c r="F6" s="66"/>
    </row>
    <row r="7" spans="1:6" ht="45" x14ac:dyDescent="0.25">
      <c r="A7" s="148"/>
      <c r="B7" s="49" t="s">
        <v>96</v>
      </c>
      <c r="C7" s="48" t="s">
        <v>95</v>
      </c>
      <c r="D7" s="47" t="s">
        <v>94</v>
      </c>
      <c r="E7" s="46" t="s">
        <v>93</v>
      </c>
      <c r="F7" s="45" t="s">
        <v>92</v>
      </c>
    </row>
    <row r="8" spans="1:6" ht="33.75" x14ac:dyDescent="0.25">
      <c r="A8" s="148"/>
      <c r="B8" s="49" t="s">
        <v>91</v>
      </c>
      <c r="C8" s="48" t="s">
        <v>90</v>
      </c>
      <c r="D8" s="47" t="s">
        <v>89</v>
      </c>
      <c r="E8" s="46" t="s">
        <v>88</v>
      </c>
      <c r="F8" s="45" t="s">
        <v>87</v>
      </c>
    </row>
    <row r="9" spans="1:6" ht="45" x14ac:dyDescent="0.25">
      <c r="A9" s="148"/>
      <c r="B9" s="49" t="s">
        <v>86</v>
      </c>
      <c r="C9" s="48" t="s">
        <v>85</v>
      </c>
      <c r="D9" s="47" t="s">
        <v>84</v>
      </c>
      <c r="E9" s="46" t="s">
        <v>83</v>
      </c>
      <c r="F9" s="62" t="s">
        <v>82</v>
      </c>
    </row>
    <row r="10" spans="1:6" ht="15.75" thickBot="1" x14ac:dyDescent="0.3">
      <c r="A10" s="65"/>
      <c r="B10" s="49"/>
      <c r="C10" s="48"/>
      <c r="D10" s="47"/>
      <c r="E10" s="46"/>
      <c r="F10" s="45"/>
    </row>
    <row r="11" spans="1:6" ht="45" x14ac:dyDescent="0.25">
      <c r="A11" s="147" t="s">
        <v>81</v>
      </c>
      <c r="B11" s="64" t="s">
        <v>80</v>
      </c>
      <c r="C11" s="54" t="s">
        <v>79</v>
      </c>
      <c r="D11" s="53" t="s">
        <v>78</v>
      </c>
      <c r="E11" s="52" t="s">
        <v>77</v>
      </c>
      <c r="F11" s="51" t="s">
        <v>76</v>
      </c>
    </row>
    <row r="12" spans="1:6" ht="33.75" x14ac:dyDescent="0.25">
      <c r="A12" s="148"/>
      <c r="B12" s="49" t="s">
        <v>75</v>
      </c>
      <c r="C12" s="48" t="s">
        <v>74</v>
      </c>
      <c r="D12" s="47" t="s">
        <v>73</v>
      </c>
      <c r="E12" s="46" t="s">
        <v>72</v>
      </c>
      <c r="F12" s="62" t="s">
        <v>71</v>
      </c>
    </row>
    <row r="13" spans="1:6" ht="45" x14ac:dyDescent="0.25">
      <c r="A13" s="148"/>
      <c r="B13" s="49"/>
      <c r="C13" s="48" t="s">
        <v>70</v>
      </c>
      <c r="D13" s="47" t="s">
        <v>69</v>
      </c>
      <c r="E13" s="46" t="s">
        <v>68</v>
      </c>
      <c r="F13" s="63"/>
    </row>
    <row r="14" spans="1:6" ht="22.5" x14ac:dyDescent="0.25">
      <c r="A14" s="148"/>
      <c r="B14" s="49"/>
      <c r="C14" s="50" t="s">
        <v>67</v>
      </c>
      <c r="D14" s="47" t="s">
        <v>66</v>
      </c>
      <c r="E14" s="46" t="s">
        <v>65</v>
      </c>
      <c r="F14" s="62" t="s">
        <v>64</v>
      </c>
    </row>
    <row r="15" spans="1:6" ht="15.75" thickBot="1" x14ac:dyDescent="0.3">
      <c r="A15" s="61"/>
      <c r="B15" s="60"/>
      <c r="C15" s="59"/>
      <c r="D15" s="58"/>
      <c r="E15" s="57"/>
      <c r="F15" s="56"/>
    </row>
    <row r="16" spans="1:6" ht="33.75" x14ac:dyDescent="0.25">
      <c r="A16" s="147" t="s">
        <v>63</v>
      </c>
      <c r="B16" s="55"/>
      <c r="C16" s="54" t="s">
        <v>62</v>
      </c>
      <c r="D16" s="53" t="s">
        <v>61</v>
      </c>
      <c r="E16" s="52" t="s">
        <v>60</v>
      </c>
      <c r="F16" s="51" t="s">
        <v>59</v>
      </c>
    </row>
    <row r="17" spans="1:6" ht="45" x14ac:dyDescent="0.25">
      <c r="A17" s="148"/>
      <c r="B17" s="49"/>
      <c r="C17" s="50" t="s">
        <v>58</v>
      </c>
      <c r="D17" s="47" t="s">
        <v>57</v>
      </c>
      <c r="E17" s="46" t="s">
        <v>56</v>
      </c>
      <c r="F17" s="45" t="s">
        <v>55</v>
      </c>
    </row>
    <row r="18" spans="1:6" ht="56.25" x14ac:dyDescent="0.25">
      <c r="A18" s="148"/>
      <c r="B18" s="49" t="s">
        <v>54</v>
      </c>
      <c r="C18" s="48" t="s">
        <v>53</v>
      </c>
      <c r="D18" s="47" t="s">
        <v>52</v>
      </c>
      <c r="E18" s="46" t="s">
        <v>51</v>
      </c>
      <c r="F18" s="45"/>
    </row>
    <row r="19" spans="1:6" ht="67.5" x14ac:dyDescent="0.25">
      <c r="A19" s="148"/>
      <c r="B19" s="49" t="s">
        <v>50</v>
      </c>
      <c r="C19" s="48" t="s">
        <v>49</v>
      </c>
      <c r="D19" s="47" t="s">
        <v>48</v>
      </c>
      <c r="E19" s="46" t="s">
        <v>47</v>
      </c>
      <c r="F19" s="45" t="s">
        <v>46</v>
      </c>
    </row>
    <row r="20" spans="1:6" ht="15.75" thickBot="1" x14ac:dyDescent="0.3">
      <c r="A20" s="44"/>
      <c r="B20" s="43"/>
      <c r="C20" s="42"/>
      <c r="D20" s="41"/>
      <c r="E20" s="40"/>
      <c r="F20" s="39"/>
    </row>
  </sheetData>
  <mergeCells count="6">
    <mergeCell ref="A16:A19"/>
    <mergeCell ref="A1:F1"/>
    <mergeCell ref="A2:F2"/>
    <mergeCell ref="A3:A4"/>
    <mergeCell ref="A5:A9"/>
    <mergeCell ref="A11:A14"/>
  </mergeCells>
  <phoneticPr fontId="21" type="noConversion"/>
  <pageMargins left="0.70866141732283472" right="0.70866141732283472" top="0.74803149606299213" bottom="0.74803149606299213" header="0.31496062992125984" footer="0.31496062992125984"/>
  <pageSetup paperSize="9" scale="63"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F18"/>
  <sheetViews>
    <sheetView topLeftCell="A7" workbookViewId="0">
      <selection activeCell="B13" sqref="B13:K13"/>
    </sheetView>
  </sheetViews>
  <sheetFormatPr defaultRowHeight="15" x14ac:dyDescent="0.25"/>
  <cols>
    <col min="1" max="6" width="22.140625" customWidth="1"/>
    <col min="7" max="7" width="3.28515625" customWidth="1"/>
  </cols>
  <sheetData>
    <row r="1" spans="1:6" ht="16.5" thickBot="1" x14ac:dyDescent="0.3">
      <c r="A1" s="157" t="s">
        <v>148</v>
      </c>
      <c r="B1" s="158"/>
      <c r="C1" s="158"/>
      <c r="D1" s="158"/>
      <c r="E1" s="158"/>
      <c r="F1" s="159"/>
    </row>
    <row r="2" spans="1:6" ht="15.75" thickBot="1" x14ac:dyDescent="0.3">
      <c r="A2" s="84" t="s">
        <v>147</v>
      </c>
      <c r="B2" s="88">
        <v>1</v>
      </c>
      <c r="C2" s="83">
        <v>2</v>
      </c>
      <c r="D2" s="82">
        <v>3</v>
      </c>
      <c r="E2" s="80">
        <v>4</v>
      </c>
      <c r="F2" s="78">
        <v>5</v>
      </c>
    </row>
    <row r="3" spans="1:6" ht="15.75" thickBot="1" x14ac:dyDescent="0.3">
      <c r="A3" s="84" t="s">
        <v>146</v>
      </c>
      <c r="B3" s="88" t="s">
        <v>145</v>
      </c>
      <c r="C3" s="83" t="s">
        <v>144</v>
      </c>
      <c r="D3" s="82" t="s">
        <v>143</v>
      </c>
      <c r="E3" s="80" t="s">
        <v>142</v>
      </c>
      <c r="F3" s="78" t="s">
        <v>141</v>
      </c>
    </row>
    <row r="4" spans="1:6" x14ac:dyDescent="0.25">
      <c r="A4" s="87" t="s">
        <v>140</v>
      </c>
      <c r="B4" s="168" t="s">
        <v>139</v>
      </c>
      <c r="C4" s="170" t="s">
        <v>138</v>
      </c>
      <c r="D4" s="172" t="s">
        <v>137</v>
      </c>
      <c r="E4" s="174" t="s">
        <v>136</v>
      </c>
      <c r="F4" s="176" t="s">
        <v>135</v>
      </c>
    </row>
    <row r="5" spans="1:6" ht="27" thickBot="1" x14ac:dyDescent="0.3">
      <c r="A5" s="84" t="s">
        <v>134</v>
      </c>
      <c r="B5" s="169"/>
      <c r="C5" s="171"/>
      <c r="D5" s="173"/>
      <c r="E5" s="175"/>
      <c r="F5" s="177"/>
    </row>
    <row r="6" spans="1:6" ht="15.75" thickBot="1" x14ac:dyDescent="0.3"/>
    <row r="7" spans="1:6" ht="16.5" thickBot="1" x14ac:dyDescent="0.3">
      <c r="A7" s="157" t="s">
        <v>133</v>
      </c>
      <c r="B7" s="158"/>
      <c r="C7" s="158"/>
      <c r="D7" s="158"/>
      <c r="E7" s="158"/>
      <c r="F7" s="159"/>
    </row>
    <row r="8" spans="1:6" ht="15.75" thickBot="1" x14ac:dyDescent="0.3">
      <c r="A8" s="160" t="s">
        <v>4</v>
      </c>
      <c r="B8" s="162" t="s">
        <v>5</v>
      </c>
      <c r="C8" s="163"/>
      <c r="D8" s="163"/>
      <c r="E8" s="163"/>
      <c r="F8" s="164"/>
    </row>
    <row r="9" spans="1:6" ht="15.75" thickBot="1" x14ac:dyDescent="0.3">
      <c r="A9" s="161"/>
      <c r="B9" s="86" t="s">
        <v>132</v>
      </c>
      <c r="C9" s="85" t="s">
        <v>131</v>
      </c>
      <c r="D9" s="85" t="s">
        <v>130</v>
      </c>
      <c r="E9" s="85" t="s">
        <v>129</v>
      </c>
      <c r="F9" s="85" t="s">
        <v>128</v>
      </c>
    </row>
    <row r="10" spans="1:6" ht="15.75" thickBot="1" x14ac:dyDescent="0.3">
      <c r="A10" s="84" t="s">
        <v>127</v>
      </c>
      <c r="B10" s="82">
        <v>5</v>
      </c>
      <c r="C10" s="80">
        <v>10</v>
      </c>
      <c r="D10" s="78">
        <v>15</v>
      </c>
      <c r="E10" s="78">
        <v>20</v>
      </c>
      <c r="F10" s="78">
        <v>25</v>
      </c>
    </row>
    <row r="11" spans="1:6" ht="15.75" thickBot="1" x14ac:dyDescent="0.3">
      <c r="A11" s="84" t="s">
        <v>126</v>
      </c>
      <c r="B11" s="82">
        <v>4</v>
      </c>
      <c r="C11" s="80">
        <v>8</v>
      </c>
      <c r="D11" s="80">
        <v>12</v>
      </c>
      <c r="E11" s="78">
        <v>16</v>
      </c>
      <c r="F11" s="78">
        <v>20</v>
      </c>
    </row>
    <row r="12" spans="1:6" ht="15.75" thickBot="1" x14ac:dyDescent="0.3">
      <c r="A12" s="84" t="s">
        <v>125</v>
      </c>
      <c r="B12" s="83">
        <v>3</v>
      </c>
      <c r="C12" s="82">
        <v>6</v>
      </c>
      <c r="D12" s="80">
        <v>9</v>
      </c>
      <c r="E12" s="80">
        <v>12</v>
      </c>
      <c r="F12" s="78">
        <v>15</v>
      </c>
    </row>
    <row r="13" spans="1:6" ht="15.75" thickBot="1" x14ac:dyDescent="0.3">
      <c r="A13" s="84" t="s">
        <v>124</v>
      </c>
      <c r="B13" s="83">
        <v>2</v>
      </c>
      <c r="C13" s="82">
        <v>4</v>
      </c>
      <c r="D13" s="82">
        <v>6</v>
      </c>
      <c r="E13" s="80">
        <v>8</v>
      </c>
      <c r="F13" s="80">
        <v>10</v>
      </c>
    </row>
    <row r="14" spans="1:6" ht="15.75" thickBot="1" x14ac:dyDescent="0.3">
      <c r="A14" s="84" t="s">
        <v>123</v>
      </c>
      <c r="B14" s="83">
        <v>1</v>
      </c>
      <c r="C14" s="83">
        <v>2</v>
      </c>
      <c r="D14" s="83">
        <v>3</v>
      </c>
      <c r="E14" s="82">
        <v>4</v>
      </c>
      <c r="F14" s="82">
        <v>5</v>
      </c>
    </row>
    <row r="15" spans="1:6" ht="15.75" thickBot="1" x14ac:dyDescent="0.3"/>
    <row r="16" spans="1:6" ht="16.5" thickBot="1" x14ac:dyDescent="0.3">
      <c r="A16" s="165" t="s">
        <v>122</v>
      </c>
      <c r="B16" s="166"/>
      <c r="C16" s="166"/>
      <c r="D16" s="167"/>
    </row>
    <row r="17" spans="1:4" ht="116.25" thickBot="1" x14ac:dyDescent="0.3">
      <c r="A17" s="81" t="s">
        <v>121</v>
      </c>
      <c r="B17" s="77" t="s">
        <v>120</v>
      </c>
      <c r="C17" s="80" t="s">
        <v>119</v>
      </c>
      <c r="D17" s="77" t="s">
        <v>118</v>
      </c>
    </row>
    <row r="18" spans="1:4" ht="116.25" thickBot="1" x14ac:dyDescent="0.3">
      <c r="A18" s="79" t="s">
        <v>117</v>
      </c>
      <c r="B18" s="77" t="s">
        <v>116</v>
      </c>
      <c r="C18" s="78" t="s">
        <v>115</v>
      </c>
      <c r="D18" s="77" t="s">
        <v>114</v>
      </c>
    </row>
  </sheetData>
  <mergeCells count="10">
    <mergeCell ref="A7:F7"/>
    <mergeCell ref="A8:A9"/>
    <mergeCell ref="B8:F8"/>
    <mergeCell ref="A16:D16"/>
    <mergeCell ref="A1:F1"/>
    <mergeCell ref="B4:B5"/>
    <mergeCell ref="C4:C5"/>
    <mergeCell ref="D4:D5"/>
    <mergeCell ref="E4:E5"/>
    <mergeCell ref="F4:F5"/>
  </mergeCells>
  <phoneticPr fontId="21" type="noConversion"/>
  <pageMargins left="0.70866141732283472" right="0.70866141732283472" top="0.74803149606299213" bottom="0.74803149606299213" header="0.31496062992125984" footer="0.31496062992125984"/>
  <pageSetup paperSize="9" scale="65"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Scores for Patient Risk</vt:lpstr>
      <vt:lpstr>Scores for Commissioner Risk</vt:lpstr>
      <vt:lpstr>Scores for Provider Risk</vt:lpstr>
      <vt:lpstr>Guidance</vt:lpstr>
      <vt:lpstr>Consequence Scores</vt:lpstr>
      <vt:lpstr>Likelihood Scores</vt:lpstr>
      <vt:lpstr>Sheet2</vt:lpstr>
      <vt:lpstr>Guidance!Print_Area</vt:lpstr>
      <vt:lpstr>'Scores for Patient Risk'!Print_Area</vt:lpstr>
    </vt:vector>
  </TitlesOfParts>
  <Company>Cwm Taf Health Board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ngt_citrixprovision</dc:creator>
  <cp:lastModifiedBy>ngt_citrixprovision</cp:lastModifiedBy>
  <cp:lastPrinted>2017-09-01T10:49:01Z</cp:lastPrinted>
  <dcterms:created xsi:type="dcterms:W3CDTF">2017-06-17T20:25:14Z</dcterms:created>
  <dcterms:modified xsi:type="dcterms:W3CDTF">2018-03-29T08:10:08Z</dcterms:modified>
</cp:coreProperties>
</file>